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a\Documents\fin.plan 2021-2023\"/>
    </mc:Choice>
  </mc:AlternateContent>
  <xr:revisionPtr revIDLastSave="0" documentId="13_ncr:8001_{F56A9BCC-63F3-464B-8CE9-C057DC1A0244}" xr6:coauthVersionLast="46" xr6:coauthVersionMax="46" xr10:uidLastSave="{00000000-0000-0000-0000-000000000000}"/>
  <workbookProtection workbookPassword="A5D7" lockStructure="1"/>
  <bookViews>
    <workbookView xWindow="-120" yWindow="-120" windowWidth="20640" windowHeight="11160" firstSheet="4" activeTab="4" xr2:uid="{00000000-000D-0000-FFFF-FFFF00000000}"/>
  </bookViews>
  <sheets>
    <sheet name="v-baza" sheetId="9" state="hidden" r:id="rId1"/>
    <sheet name="za prenos" sheetId="11" state="hidden" r:id="rId2"/>
    <sheet name="pivot" sheetId="10" state="hidden" r:id="rId3"/>
    <sheet name="šifre" sheetId="12" state="hidden" r:id="rId4"/>
    <sheet name="2021" sheetId="17" r:id="rId5"/>
    <sheet name="2022" sheetId="16" r:id="rId6"/>
    <sheet name="2023" sheetId="15" r:id="rId7"/>
  </sheets>
  <definedNames>
    <definedName name="_xlnm._FilterDatabase" localSheetId="0" hidden="1">'v-baza'!$A$6:$L$696</definedName>
  </definedNames>
  <calcPr calcId="181029"/>
  <pivotCaches>
    <pivotCache cacheId="0" r:id="rId8"/>
  </pivotCaches>
</workbook>
</file>

<file path=xl/calcChain.xml><?xml version="1.0" encoding="utf-8"?>
<calcChain xmlns="http://schemas.openxmlformats.org/spreadsheetml/2006/main">
  <c r="C52" i="16" l="1"/>
  <c r="D52" i="16"/>
  <c r="E52" i="16"/>
  <c r="C43" i="16"/>
  <c r="D43" i="16"/>
  <c r="E43" i="16"/>
  <c r="C52" i="17"/>
  <c r="D52" i="17"/>
  <c r="C43" i="17"/>
  <c r="D43" i="17"/>
  <c r="E43" i="17"/>
  <c r="D52" i="15"/>
  <c r="C52" i="15"/>
  <c r="D43" i="15"/>
  <c r="C43" i="15"/>
  <c r="R181" i="17"/>
  <c r="Q181" i="17"/>
  <c r="P180" i="17"/>
  <c r="O180" i="17"/>
  <c r="N180" i="17"/>
  <c r="M180" i="17"/>
  <c r="L180" i="17"/>
  <c r="K180" i="17"/>
  <c r="J180" i="17"/>
  <c r="I180" i="17"/>
  <c r="H180" i="17"/>
  <c r="G180" i="17"/>
  <c r="F180" i="17"/>
  <c r="E180" i="17"/>
  <c r="Q180" i="17"/>
  <c r="D180" i="17"/>
  <c r="C180" i="17"/>
  <c r="R180" i="17" s="1"/>
  <c r="R179" i="17"/>
  <c r="Q179" i="17"/>
  <c r="R178" i="17"/>
  <c r="Q178" i="17"/>
  <c r="R177" i="17"/>
  <c r="Q177" i="17"/>
  <c r="R176" i="17"/>
  <c r="Q176" i="17"/>
  <c r="R175" i="17"/>
  <c r="Q175" i="17"/>
  <c r="R174" i="17"/>
  <c r="Q174" i="17"/>
  <c r="R173" i="17"/>
  <c r="Q173" i="17"/>
  <c r="R172" i="17"/>
  <c r="Q172" i="17"/>
  <c r="P171" i="17"/>
  <c r="O171" i="17"/>
  <c r="N171" i="17"/>
  <c r="M171" i="17"/>
  <c r="L171" i="17"/>
  <c r="K171" i="17"/>
  <c r="J171" i="17"/>
  <c r="I171" i="17"/>
  <c r="H171" i="17"/>
  <c r="G171" i="17"/>
  <c r="F171" i="17"/>
  <c r="E171" i="17"/>
  <c r="D171" i="17"/>
  <c r="Q171" i="17" s="1"/>
  <c r="C171" i="17"/>
  <c r="R170" i="17"/>
  <c r="Q170" i="17"/>
  <c r="R169" i="17"/>
  <c r="Q169" i="17"/>
  <c r="R168" i="17"/>
  <c r="Q168" i="17"/>
  <c r="R167" i="17"/>
  <c r="Q167" i="17"/>
  <c r="R166" i="17"/>
  <c r="Q166" i="17"/>
  <c r="R165" i="17"/>
  <c r="Q165" i="17"/>
  <c r="R164" i="17"/>
  <c r="Q164" i="17"/>
  <c r="R163" i="17"/>
  <c r="Q163" i="17"/>
  <c r="R162" i="17"/>
  <c r="Q162" i="17"/>
  <c r="P161" i="17"/>
  <c r="O161" i="17"/>
  <c r="N161" i="17"/>
  <c r="M161" i="17"/>
  <c r="L161" i="17"/>
  <c r="K161" i="17"/>
  <c r="J161" i="17"/>
  <c r="I161" i="17"/>
  <c r="H161" i="17"/>
  <c r="G161" i="17"/>
  <c r="F161" i="17"/>
  <c r="E161" i="17"/>
  <c r="D161" i="17"/>
  <c r="C161" i="17"/>
  <c r="R161" i="17" s="1"/>
  <c r="R160" i="17"/>
  <c r="Q160" i="17"/>
  <c r="P159" i="17"/>
  <c r="O159" i="17"/>
  <c r="N159" i="17"/>
  <c r="M159" i="17"/>
  <c r="L159" i="17"/>
  <c r="K159" i="17"/>
  <c r="J159" i="17"/>
  <c r="I159" i="17"/>
  <c r="H159" i="17"/>
  <c r="G159" i="17"/>
  <c r="R159" i="17" s="1"/>
  <c r="F159" i="17"/>
  <c r="E159" i="17"/>
  <c r="D159" i="17"/>
  <c r="Q159" i="17"/>
  <c r="C159" i="17"/>
  <c r="R158" i="17"/>
  <c r="Q158" i="17"/>
  <c r="P157" i="17"/>
  <c r="O157" i="17"/>
  <c r="N157" i="17"/>
  <c r="M157" i="17"/>
  <c r="L157" i="17"/>
  <c r="K157" i="17"/>
  <c r="J157" i="17"/>
  <c r="I157" i="17"/>
  <c r="H157" i="17"/>
  <c r="G157" i="17"/>
  <c r="F157" i="17"/>
  <c r="E157" i="17"/>
  <c r="Q157" i="17" s="1"/>
  <c r="D157" i="17"/>
  <c r="C157" i="17"/>
  <c r="R157" i="17"/>
  <c r="R156" i="17"/>
  <c r="Q156" i="17"/>
  <c r="R155" i="17"/>
  <c r="Q155" i="17"/>
  <c r="R154" i="17"/>
  <c r="Q154" i="17"/>
  <c r="R153" i="17"/>
  <c r="Q153" i="17"/>
  <c r="R152" i="17"/>
  <c r="Q152" i="17"/>
  <c r="R151" i="17"/>
  <c r="Q151" i="17"/>
  <c r="R150" i="17"/>
  <c r="Q150" i="17"/>
  <c r="P149" i="17"/>
  <c r="O149" i="17"/>
  <c r="N149" i="17"/>
  <c r="M149" i="17"/>
  <c r="L149" i="17"/>
  <c r="K149" i="17"/>
  <c r="J149" i="17"/>
  <c r="I149" i="17"/>
  <c r="H149" i="17"/>
  <c r="G149" i="17"/>
  <c r="F149" i="17"/>
  <c r="E149" i="17"/>
  <c r="D149" i="17"/>
  <c r="Q149" i="17"/>
  <c r="C149" i="17"/>
  <c r="R148" i="17"/>
  <c r="Q148" i="17"/>
  <c r="R147" i="17"/>
  <c r="Q147" i="17"/>
  <c r="R146" i="17"/>
  <c r="Q146" i="17"/>
  <c r="R145" i="17"/>
  <c r="Q145" i="17"/>
  <c r="R144" i="17"/>
  <c r="Q144" i="17"/>
  <c r="R143" i="17"/>
  <c r="Q143" i="17"/>
  <c r="R142" i="17"/>
  <c r="Q142" i="17"/>
  <c r="R141" i="17"/>
  <c r="Q141" i="17"/>
  <c r="R140" i="17"/>
  <c r="Q140" i="17"/>
  <c r="P139" i="17"/>
  <c r="O139" i="17"/>
  <c r="N139" i="17"/>
  <c r="M139" i="17"/>
  <c r="L139" i="17"/>
  <c r="K139" i="17"/>
  <c r="J139" i="17"/>
  <c r="I139" i="17"/>
  <c r="H139" i="17"/>
  <c r="G139" i="17"/>
  <c r="F139" i="17"/>
  <c r="E139" i="17"/>
  <c r="D139" i="17"/>
  <c r="Q139" i="17"/>
  <c r="C139" i="17"/>
  <c r="R139" i="17" s="1"/>
  <c r="R138" i="17"/>
  <c r="Q138" i="17"/>
  <c r="P137" i="17"/>
  <c r="O137" i="17"/>
  <c r="N137" i="17"/>
  <c r="M137" i="17"/>
  <c r="L137" i="17"/>
  <c r="K137" i="17"/>
  <c r="J137" i="17"/>
  <c r="I137" i="17"/>
  <c r="H137" i="17"/>
  <c r="G137" i="17"/>
  <c r="F137" i="17"/>
  <c r="E137" i="17"/>
  <c r="D137" i="17"/>
  <c r="C137" i="17"/>
  <c r="R136" i="17"/>
  <c r="Q136" i="17"/>
  <c r="P135" i="17"/>
  <c r="O135" i="17"/>
  <c r="N135" i="17"/>
  <c r="M135" i="17"/>
  <c r="L135" i="17"/>
  <c r="K135" i="17"/>
  <c r="J135" i="17"/>
  <c r="I135" i="17"/>
  <c r="H135" i="17"/>
  <c r="G135" i="17"/>
  <c r="F135" i="17"/>
  <c r="E135" i="17"/>
  <c r="D135" i="17"/>
  <c r="C135" i="17"/>
  <c r="R134" i="17"/>
  <c r="Q134" i="17"/>
  <c r="R133" i="17"/>
  <c r="Q133" i="17"/>
  <c r="P132" i="17"/>
  <c r="O132" i="17"/>
  <c r="N132" i="17"/>
  <c r="M132" i="17"/>
  <c r="L132" i="17"/>
  <c r="K132" i="17"/>
  <c r="J132" i="17"/>
  <c r="I132" i="17"/>
  <c r="H132" i="17"/>
  <c r="G132" i="17"/>
  <c r="F132" i="17"/>
  <c r="E132" i="17"/>
  <c r="D132" i="17"/>
  <c r="Q132" i="17"/>
  <c r="C132" i="17"/>
  <c r="R132" i="17" s="1"/>
  <c r="R131" i="17"/>
  <c r="Q131" i="17"/>
  <c r="P130" i="17"/>
  <c r="O130" i="17"/>
  <c r="N130" i="17"/>
  <c r="M130" i="17"/>
  <c r="L130" i="17"/>
  <c r="K130" i="17"/>
  <c r="J130" i="17"/>
  <c r="I130" i="17"/>
  <c r="H130" i="17"/>
  <c r="G130" i="17"/>
  <c r="F130" i="17"/>
  <c r="E130" i="17"/>
  <c r="D130" i="17"/>
  <c r="C130" i="17"/>
  <c r="R129" i="17"/>
  <c r="Q129" i="17"/>
  <c r="R128" i="17"/>
  <c r="Q128" i="17"/>
  <c r="R127" i="17"/>
  <c r="Q127" i="17"/>
  <c r="P126" i="17"/>
  <c r="O126" i="17"/>
  <c r="N126" i="17"/>
  <c r="M126" i="17"/>
  <c r="L126" i="17"/>
  <c r="K126" i="17"/>
  <c r="J126" i="17"/>
  <c r="I126" i="17"/>
  <c r="H126" i="17"/>
  <c r="G126" i="17"/>
  <c r="F126" i="17"/>
  <c r="E126" i="17"/>
  <c r="D126" i="17"/>
  <c r="C126" i="17"/>
  <c r="R125" i="17"/>
  <c r="Q125" i="17"/>
  <c r="R124" i="17"/>
  <c r="Q124" i="17"/>
  <c r="P123" i="17"/>
  <c r="O123" i="17"/>
  <c r="N123" i="17"/>
  <c r="M123" i="17"/>
  <c r="L123" i="17"/>
  <c r="K123" i="17"/>
  <c r="J123" i="17"/>
  <c r="I123" i="17"/>
  <c r="H123" i="17"/>
  <c r="G123" i="17"/>
  <c r="F123" i="17"/>
  <c r="E123" i="17"/>
  <c r="D123" i="17"/>
  <c r="R123" i="17"/>
  <c r="C123" i="17"/>
  <c r="R122" i="17"/>
  <c r="Q122" i="17"/>
  <c r="R121" i="17"/>
  <c r="Q121" i="17"/>
  <c r="R120" i="17"/>
  <c r="Q120" i="17"/>
  <c r="R119" i="17"/>
  <c r="Q119" i="17"/>
  <c r="R118" i="17"/>
  <c r="Q118" i="17"/>
  <c r="R117" i="17"/>
  <c r="Q117" i="17"/>
  <c r="R116" i="17"/>
  <c r="Q116" i="17"/>
  <c r="R115" i="17"/>
  <c r="Q115" i="17"/>
  <c r="R114" i="17"/>
  <c r="Q114" i="17"/>
  <c r="P113" i="17"/>
  <c r="O113" i="17"/>
  <c r="N113" i="17"/>
  <c r="M113" i="17"/>
  <c r="L113" i="17"/>
  <c r="K113" i="17"/>
  <c r="J113" i="17"/>
  <c r="I113" i="17"/>
  <c r="H113" i="17"/>
  <c r="G113" i="17"/>
  <c r="F113" i="17"/>
  <c r="E113" i="17"/>
  <c r="D113" i="17"/>
  <c r="Q113" i="17" s="1"/>
  <c r="C113" i="17"/>
  <c r="R112" i="17"/>
  <c r="Q112" i="17"/>
  <c r="R111" i="17"/>
  <c r="Q111" i="17"/>
  <c r="P110" i="17"/>
  <c r="O110" i="17"/>
  <c r="N110" i="17"/>
  <c r="M110" i="17"/>
  <c r="L110" i="17"/>
  <c r="K110" i="17"/>
  <c r="J110" i="17"/>
  <c r="I110" i="17"/>
  <c r="H110" i="17"/>
  <c r="G110" i="17"/>
  <c r="F110" i="17"/>
  <c r="E110" i="17"/>
  <c r="D110" i="17"/>
  <c r="C110" i="17"/>
  <c r="R109" i="17"/>
  <c r="Q109" i="17"/>
  <c r="R108" i="17"/>
  <c r="Q108" i="17"/>
  <c r="P107" i="17"/>
  <c r="O107" i="17"/>
  <c r="N107" i="17"/>
  <c r="M107" i="17"/>
  <c r="L107" i="17"/>
  <c r="K107" i="17"/>
  <c r="J107" i="17"/>
  <c r="I107" i="17"/>
  <c r="H107" i="17"/>
  <c r="G107" i="17"/>
  <c r="F107" i="17"/>
  <c r="E107" i="17"/>
  <c r="D107" i="17"/>
  <c r="Q107" i="17" s="1"/>
  <c r="C107" i="17"/>
  <c r="R106" i="17"/>
  <c r="Q106" i="17"/>
  <c r="R105" i="17"/>
  <c r="Q105" i="17"/>
  <c r="P104" i="17"/>
  <c r="O104" i="17"/>
  <c r="N104" i="17"/>
  <c r="M104" i="17"/>
  <c r="L104" i="17"/>
  <c r="K104" i="17"/>
  <c r="J104" i="17"/>
  <c r="I104" i="17"/>
  <c r="H104" i="17"/>
  <c r="G104" i="17"/>
  <c r="F104" i="17"/>
  <c r="E104" i="17"/>
  <c r="D104" i="17"/>
  <c r="C104" i="17"/>
  <c r="R103" i="17"/>
  <c r="Q103" i="17"/>
  <c r="R102" i="17"/>
  <c r="Q102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Q101" i="17" s="1"/>
  <c r="C101" i="17"/>
  <c r="R100" i="17"/>
  <c r="Q100" i="17"/>
  <c r="R99" i="17"/>
  <c r="Q99" i="17"/>
  <c r="R98" i="17"/>
  <c r="Q98" i="17"/>
  <c r="P97" i="17"/>
  <c r="O97" i="17"/>
  <c r="N97" i="17"/>
  <c r="M97" i="17"/>
  <c r="L97" i="17"/>
  <c r="K97" i="17"/>
  <c r="J97" i="17"/>
  <c r="I97" i="17"/>
  <c r="H97" i="17"/>
  <c r="G97" i="17"/>
  <c r="F97" i="17"/>
  <c r="E97" i="17"/>
  <c r="D97" i="17"/>
  <c r="C97" i="17"/>
  <c r="R96" i="17"/>
  <c r="Q96" i="17"/>
  <c r="R95" i="17"/>
  <c r="Q95" i="17"/>
  <c r="R94" i="17"/>
  <c r="Q94" i="17"/>
  <c r="R93" i="17"/>
  <c r="Q93" i="17"/>
  <c r="R92" i="17"/>
  <c r="Q92" i="17"/>
  <c r="R91" i="17"/>
  <c r="Q91" i="17"/>
  <c r="R90" i="17"/>
  <c r="Q90" i="17"/>
  <c r="R89" i="17"/>
  <c r="Q89" i="17"/>
  <c r="R88" i="17"/>
  <c r="Q88" i="17"/>
  <c r="P87" i="17"/>
  <c r="O87" i="17"/>
  <c r="N87" i="17"/>
  <c r="M87" i="17"/>
  <c r="L87" i="17"/>
  <c r="K87" i="17"/>
  <c r="J87" i="17"/>
  <c r="I87" i="17"/>
  <c r="H87" i="17"/>
  <c r="G87" i="17"/>
  <c r="F87" i="17"/>
  <c r="E87" i="17"/>
  <c r="D87" i="17"/>
  <c r="C87" i="17"/>
  <c r="R86" i="17"/>
  <c r="Q86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D85" i="17"/>
  <c r="C85" i="17"/>
  <c r="R84" i="17"/>
  <c r="Q84" i="17"/>
  <c r="R83" i="17"/>
  <c r="Q83" i="17"/>
  <c r="R82" i="17"/>
  <c r="Q82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D81" i="17"/>
  <c r="C81" i="17"/>
  <c r="R80" i="17"/>
  <c r="Q80" i="17"/>
  <c r="P79" i="17"/>
  <c r="O79" i="17"/>
  <c r="N79" i="17"/>
  <c r="M79" i="17"/>
  <c r="L79" i="17"/>
  <c r="K79" i="17"/>
  <c r="J79" i="17"/>
  <c r="I79" i="17"/>
  <c r="H79" i="17"/>
  <c r="G79" i="17"/>
  <c r="F79" i="17"/>
  <c r="E79" i="17"/>
  <c r="D79" i="17"/>
  <c r="C79" i="17"/>
  <c r="R78" i="17"/>
  <c r="Q78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R76" i="17"/>
  <c r="Q76" i="17"/>
  <c r="R75" i="17"/>
  <c r="Q75" i="17"/>
  <c r="R74" i="17"/>
  <c r="Q74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R72" i="17"/>
  <c r="Q72" i="17"/>
  <c r="R71" i="17"/>
  <c r="Q71" i="17"/>
  <c r="R70" i="17"/>
  <c r="Q70" i="17"/>
  <c r="R69" i="17"/>
  <c r="Q69" i="17"/>
  <c r="R68" i="17"/>
  <c r="Q68" i="17"/>
  <c r="R67" i="17"/>
  <c r="Q67" i="17"/>
  <c r="R66" i="17"/>
  <c r="Q66" i="17"/>
  <c r="R65" i="17"/>
  <c r="Q65" i="17"/>
  <c r="R64" i="17"/>
  <c r="Q64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C63" i="17"/>
  <c r="R62" i="17"/>
  <c r="Q62" i="17"/>
  <c r="R61" i="17"/>
  <c r="Q61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R60" i="17" s="1"/>
  <c r="R59" i="17"/>
  <c r="Q59" i="17"/>
  <c r="R58" i="17"/>
  <c r="Q58" i="17"/>
  <c r="R57" i="17"/>
  <c r="Q57" i="17"/>
  <c r="R56" i="17"/>
  <c r="Q56" i="17"/>
  <c r="R55" i="17"/>
  <c r="Q55" i="17"/>
  <c r="R54" i="17"/>
  <c r="Q54" i="17"/>
  <c r="R53" i="17"/>
  <c r="Q53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R51" i="17"/>
  <c r="Q51" i="17"/>
  <c r="R50" i="17"/>
  <c r="Q50" i="17"/>
  <c r="R49" i="17"/>
  <c r="Q49" i="17"/>
  <c r="R48" i="17"/>
  <c r="Q48" i="17"/>
  <c r="R47" i="17"/>
  <c r="Q47" i="17"/>
  <c r="R46" i="17"/>
  <c r="Q46" i="17"/>
  <c r="R45" i="17"/>
  <c r="Q45" i="17"/>
  <c r="R44" i="17"/>
  <c r="Q44" i="17"/>
  <c r="P43" i="17"/>
  <c r="O43" i="17"/>
  <c r="N43" i="17"/>
  <c r="M43" i="17"/>
  <c r="L43" i="17"/>
  <c r="K43" i="17"/>
  <c r="J43" i="17"/>
  <c r="I43" i="17"/>
  <c r="H43" i="17"/>
  <c r="G43" i="17"/>
  <c r="F43" i="17"/>
  <c r="R42" i="17"/>
  <c r="Q42" i="17"/>
  <c r="R41" i="17"/>
  <c r="Q41" i="17"/>
  <c r="R40" i="17"/>
  <c r="Q40" i="17"/>
  <c r="R39" i="17"/>
  <c r="Q39" i="17"/>
  <c r="R38" i="17"/>
  <c r="Q38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R36" i="17"/>
  <c r="Q36" i="17"/>
  <c r="R35" i="17"/>
  <c r="Q35" i="17"/>
  <c r="R34" i="17"/>
  <c r="Q34" i="17"/>
  <c r="R33" i="17"/>
  <c r="Q33" i="17"/>
  <c r="R32" i="17"/>
  <c r="Q32" i="17"/>
  <c r="R31" i="17"/>
  <c r="Q31" i="17"/>
  <c r="R30" i="17"/>
  <c r="Q30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R28" i="17"/>
  <c r="Q28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R26" i="17"/>
  <c r="Q26" i="17"/>
  <c r="P25" i="17"/>
  <c r="O25" i="17"/>
  <c r="N25" i="17"/>
  <c r="M25" i="17"/>
  <c r="L25" i="17"/>
  <c r="K25" i="17"/>
  <c r="J25" i="17"/>
  <c r="I25" i="17"/>
  <c r="H25" i="17"/>
  <c r="G25" i="17"/>
  <c r="F25" i="17"/>
  <c r="Q25" i="17" s="1"/>
  <c r="E25" i="17"/>
  <c r="D25" i="17"/>
  <c r="C25" i="17"/>
  <c r="R25" i="17" s="1"/>
  <c r="R24" i="17"/>
  <c r="Q24" i="17"/>
  <c r="R23" i="17"/>
  <c r="Q23" i="17"/>
  <c r="R22" i="17"/>
  <c r="Q22" i="17"/>
  <c r="R21" i="17"/>
  <c r="Q21" i="17"/>
  <c r="P20" i="17"/>
  <c r="O20" i="17"/>
  <c r="N20" i="17"/>
  <c r="M20" i="17"/>
  <c r="L20" i="17"/>
  <c r="K20" i="17"/>
  <c r="J20" i="17"/>
  <c r="I20" i="17"/>
  <c r="H20" i="17"/>
  <c r="G20" i="17"/>
  <c r="F20" i="17"/>
  <c r="Q20" i="17" s="1"/>
  <c r="E20" i="17"/>
  <c r="D20" i="17"/>
  <c r="C20" i="17"/>
  <c r="R19" i="17"/>
  <c r="Q19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R18" i="17" s="1"/>
  <c r="R17" i="17"/>
  <c r="Q17" i="17"/>
  <c r="R15" i="17"/>
  <c r="Q15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R13" i="17"/>
  <c r="Q13" i="17"/>
  <c r="P12" i="17"/>
  <c r="P182" i="17"/>
  <c r="O12" i="17"/>
  <c r="N12" i="17"/>
  <c r="M12" i="17"/>
  <c r="L12" i="17"/>
  <c r="L182" i="17" s="1"/>
  <c r="K12" i="17"/>
  <c r="K182" i="17" s="1"/>
  <c r="J12" i="17"/>
  <c r="I12" i="17"/>
  <c r="H12" i="17"/>
  <c r="G12" i="17"/>
  <c r="F12" i="17"/>
  <c r="E12" i="17"/>
  <c r="D12" i="17"/>
  <c r="Q12" i="17" s="1"/>
  <c r="C12" i="17"/>
  <c r="R12" i="17" s="1"/>
  <c r="R181" i="16"/>
  <c r="Q181" i="16"/>
  <c r="P180" i="16"/>
  <c r="O180" i="16"/>
  <c r="N180" i="16"/>
  <c r="M180" i="16"/>
  <c r="L180" i="16"/>
  <c r="K180" i="16"/>
  <c r="J180" i="16"/>
  <c r="I180" i="16"/>
  <c r="H180" i="16"/>
  <c r="G180" i="16"/>
  <c r="F180" i="16"/>
  <c r="E180" i="16"/>
  <c r="D180" i="16"/>
  <c r="C180" i="16"/>
  <c r="R180" i="16"/>
  <c r="R179" i="16"/>
  <c r="Q179" i="16"/>
  <c r="R178" i="16"/>
  <c r="Q178" i="16"/>
  <c r="R177" i="16"/>
  <c r="Q177" i="16"/>
  <c r="R176" i="16"/>
  <c r="Q176" i="16"/>
  <c r="R175" i="16"/>
  <c r="Q175" i="16"/>
  <c r="R174" i="16"/>
  <c r="Q174" i="16"/>
  <c r="R173" i="16"/>
  <c r="Q173" i="16"/>
  <c r="R172" i="16"/>
  <c r="Q172" i="16"/>
  <c r="P171" i="16"/>
  <c r="O171" i="16"/>
  <c r="N171" i="16"/>
  <c r="M171" i="16"/>
  <c r="L171" i="16"/>
  <c r="K171" i="16"/>
  <c r="J171" i="16"/>
  <c r="I171" i="16"/>
  <c r="H171" i="16"/>
  <c r="G171" i="16"/>
  <c r="F171" i="16"/>
  <c r="E171" i="16"/>
  <c r="D171" i="16"/>
  <c r="C171" i="16"/>
  <c r="R171" i="16" s="1"/>
  <c r="R170" i="16"/>
  <c r="Q170" i="16"/>
  <c r="R169" i="16"/>
  <c r="Q169" i="16"/>
  <c r="R168" i="16"/>
  <c r="Q168" i="16"/>
  <c r="R167" i="16"/>
  <c r="Q167" i="16"/>
  <c r="R166" i="16"/>
  <c r="Q166" i="16"/>
  <c r="R165" i="16"/>
  <c r="Q165" i="16"/>
  <c r="R164" i="16"/>
  <c r="Q164" i="16"/>
  <c r="R163" i="16"/>
  <c r="Q163" i="16"/>
  <c r="R162" i="16"/>
  <c r="Q162" i="16"/>
  <c r="P161" i="16"/>
  <c r="O161" i="16"/>
  <c r="N161" i="16"/>
  <c r="M161" i="16"/>
  <c r="L161" i="16"/>
  <c r="K161" i="16"/>
  <c r="J161" i="16"/>
  <c r="I161" i="16"/>
  <c r="H161" i="16"/>
  <c r="G161" i="16"/>
  <c r="F161" i="16"/>
  <c r="E161" i="16"/>
  <c r="D161" i="16"/>
  <c r="C161" i="16"/>
  <c r="R161" i="16"/>
  <c r="R160" i="16"/>
  <c r="Q160" i="16"/>
  <c r="P159" i="16"/>
  <c r="O159" i="16"/>
  <c r="N159" i="16"/>
  <c r="M159" i="16"/>
  <c r="L159" i="16"/>
  <c r="K159" i="16"/>
  <c r="J159" i="16"/>
  <c r="I159" i="16"/>
  <c r="H159" i="16"/>
  <c r="G159" i="16"/>
  <c r="F159" i="16"/>
  <c r="E159" i="16"/>
  <c r="D159" i="16"/>
  <c r="C159" i="16"/>
  <c r="R159" i="16" s="1"/>
  <c r="R158" i="16"/>
  <c r="Q158" i="16"/>
  <c r="P157" i="16"/>
  <c r="O157" i="16"/>
  <c r="N157" i="16"/>
  <c r="M157" i="16"/>
  <c r="L157" i="16"/>
  <c r="K157" i="16"/>
  <c r="J157" i="16"/>
  <c r="I157" i="16"/>
  <c r="H157" i="16"/>
  <c r="G157" i="16"/>
  <c r="F157" i="16"/>
  <c r="E157" i="16"/>
  <c r="D157" i="16"/>
  <c r="Q157" i="16"/>
  <c r="C157" i="16"/>
  <c r="R156" i="16"/>
  <c r="Q156" i="16"/>
  <c r="R155" i="16"/>
  <c r="Q155" i="16"/>
  <c r="R154" i="16"/>
  <c r="Q154" i="16"/>
  <c r="R153" i="16"/>
  <c r="Q153" i="16"/>
  <c r="R152" i="16"/>
  <c r="Q152" i="16"/>
  <c r="R151" i="16"/>
  <c r="Q151" i="16"/>
  <c r="R150" i="16"/>
  <c r="Q150" i="16"/>
  <c r="P149" i="16"/>
  <c r="O149" i="16"/>
  <c r="N149" i="16"/>
  <c r="M149" i="16"/>
  <c r="L149" i="16"/>
  <c r="K149" i="16"/>
  <c r="J149" i="16"/>
  <c r="I149" i="16"/>
  <c r="H149" i="16"/>
  <c r="G149" i="16"/>
  <c r="F149" i="16"/>
  <c r="E149" i="16"/>
  <c r="D149" i="16"/>
  <c r="C149" i="16"/>
  <c r="R148" i="16"/>
  <c r="Q148" i="16"/>
  <c r="R147" i="16"/>
  <c r="Q147" i="16"/>
  <c r="R146" i="16"/>
  <c r="Q146" i="16"/>
  <c r="R145" i="16"/>
  <c r="Q145" i="16"/>
  <c r="R144" i="16"/>
  <c r="Q144" i="16"/>
  <c r="R143" i="16"/>
  <c r="Q143" i="16"/>
  <c r="R142" i="16"/>
  <c r="Q142" i="16"/>
  <c r="R141" i="16"/>
  <c r="Q141" i="16"/>
  <c r="R140" i="16"/>
  <c r="Q140" i="16"/>
  <c r="P139" i="16"/>
  <c r="O139" i="16"/>
  <c r="N139" i="16"/>
  <c r="M139" i="16"/>
  <c r="L139" i="16"/>
  <c r="K139" i="16"/>
  <c r="J139" i="16"/>
  <c r="I139" i="16"/>
  <c r="H139" i="16"/>
  <c r="G139" i="16"/>
  <c r="F139" i="16"/>
  <c r="E139" i="16"/>
  <c r="D139" i="16"/>
  <c r="Q139" i="16" s="1"/>
  <c r="C139" i="16"/>
  <c r="R138" i="16"/>
  <c r="Q138" i="16"/>
  <c r="P137" i="16"/>
  <c r="O137" i="16"/>
  <c r="N137" i="16"/>
  <c r="M137" i="16"/>
  <c r="L137" i="16"/>
  <c r="K137" i="16"/>
  <c r="J137" i="16"/>
  <c r="I137" i="16"/>
  <c r="H137" i="16"/>
  <c r="G137" i="16"/>
  <c r="F137" i="16"/>
  <c r="E137" i="16"/>
  <c r="D137" i="16"/>
  <c r="R137" i="16" s="1"/>
  <c r="C137" i="16"/>
  <c r="R136" i="16"/>
  <c r="Q136" i="16"/>
  <c r="P135" i="16"/>
  <c r="O135" i="16"/>
  <c r="N135" i="16"/>
  <c r="M135" i="16"/>
  <c r="L135" i="16"/>
  <c r="K135" i="16"/>
  <c r="J135" i="16"/>
  <c r="I135" i="16"/>
  <c r="H135" i="16"/>
  <c r="G135" i="16"/>
  <c r="F135" i="16"/>
  <c r="E135" i="16"/>
  <c r="D135" i="16"/>
  <c r="C135" i="16"/>
  <c r="R134" i="16"/>
  <c r="Q134" i="16"/>
  <c r="R133" i="16"/>
  <c r="Q133" i="16"/>
  <c r="P132" i="16"/>
  <c r="O132" i="16"/>
  <c r="N132" i="16"/>
  <c r="M132" i="16"/>
  <c r="L132" i="16"/>
  <c r="K132" i="16"/>
  <c r="J132" i="16"/>
  <c r="I132" i="16"/>
  <c r="H132" i="16"/>
  <c r="G132" i="16"/>
  <c r="F132" i="16"/>
  <c r="E132" i="16"/>
  <c r="D132" i="16"/>
  <c r="Q132" i="16"/>
  <c r="C132" i="16"/>
  <c r="R132" i="16" s="1"/>
  <c r="R131" i="16"/>
  <c r="Q131" i="16"/>
  <c r="P130" i="16"/>
  <c r="O130" i="16"/>
  <c r="N130" i="16"/>
  <c r="M130" i="16"/>
  <c r="L130" i="16"/>
  <c r="K130" i="16"/>
  <c r="J130" i="16"/>
  <c r="I130" i="16"/>
  <c r="H130" i="16"/>
  <c r="G130" i="16"/>
  <c r="F130" i="16"/>
  <c r="E130" i="16"/>
  <c r="D130" i="16"/>
  <c r="Q130" i="16" s="1"/>
  <c r="C130" i="16"/>
  <c r="R130" i="16"/>
  <c r="R129" i="16"/>
  <c r="Q129" i="16"/>
  <c r="R128" i="16"/>
  <c r="Q128" i="16"/>
  <c r="R127" i="16"/>
  <c r="Q127" i="16"/>
  <c r="P126" i="16"/>
  <c r="O126" i="16"/>
  <c r="N126" i="16"/>
  <c r="M126" i="16"/>
  <c r="L126" i="16"/>
  <c r="K126" i="16"/>
  <c r="J126" i="16"/>
  <c r="I126" i="16"/>
  <c r="H126" i="16"/>
  <c r="G126" i="16"/>
  <c r="F126" i="16"/>
  <c r="E126" i="16"/>
  <c r="D126" i="16"/>
  <c r="C126" i="16"/>
  <c r="R125" i="16"/>
  <c r="Q125" i="16"/>
  <c r="R124" i="16"/>
  <c r="Q124" i="16"/>
  <c r="P123" i="16"/>
  <c r="O123" i="16"/>
  <c r="N123" i="16"/>
  <c r="M123" i="16"/>
  <c r="L123" i="16"/>
  <c r="K123" i="16"/>
  <c r="J123" i="16"/>
  <c r="I123" i="16"/>
  <c r="H123" i="16"/>
  <c r="G123" i="16"/>
  <c r="F123" i="16"/>
  <c r="E123" i="16"/>
  <c r="D123" i="16"/>
  <c r="C123" i="16"/>
  <c r="R122" i="16"/>
  <c r="Q122" i="16"/>
  <c r="R121" i="16"/>
  <c r="Q121" i="16"/>
  <c r="R120" i="16"/>
  <c r="Q120" i="16"/>
  <c r="R119" i="16"/>
  <c r="Q119" i="16"/>
  <c r="R118" i="16"/>
  <c r="Q118" i="16"/>
  <c r="R117" i="16"/>
  <c r="Q117" i="16"/>
  <c r="R116" i="16"/>
  <c r="Q116" i="16"/>
  <c r="R115" i="16"/>
  <c r="Q115" i="16"/>
  <c r="R114" i="16"/>
  <c r="Q114" i="16"/>
  <c r="P113" i="16"/>
  <c r="O113" i="16"/>
  <c r="N113" i="16"/>
  <c r="M113" i="16"/>
  <c r="L113" i="16"/>
  <c r="K113" i="16"/>
  <c r="J113" i="16"/>
  <c r="I113" i="16"/>
  <c r="H113" i="16"/>
  <c r="G113" i="16"/>
  <c r="F113" i="16"/>
  <c r="E113" i="16"/>
  <c r="D113" i="16"/>
  <c r="C113" i="16"/>
  <c r="R112" i="16"/>
  <c r="Q112" i="16"/>
  <c r="R111" i="16"/>
  <c r="Q111" i="16"/>
  <c r="P110" i="16"/>
  <c r="O110" i="16"/>
  <c r="N110" i="16"/>
  <c r="M110" i="16"/>
  <c r="L110" i="16"/>
  <c r="K110" i="16"/>
  <c r="J110" i="16"/>
  <c r="I110" i="16"/>
  <c r="H110" i="16"/>
  <c r="G110" i="16"/>
  <c r="F110" i="16"/>
  <c r="E110" i="16"/>
  <c r="D110" i="16"/>
  <c r="C110" i="16"/>
  <c r="R110" i="16" s="1"/>
  <c r="R109" i="16"/>
  <c r="Q109" i="16"/>
  <c r="R108" i="16"/>
  <c r="Q108" i="16"/>
  <c r="P107" i="16"/>
  <c r="O107" i="16"/>
  <c r="N107" i="16"/>
  <c r="M107" i="16"/>
  <c r="L107" i="16"/>
  <c r="K107" i="16"/>
  <c r="J107" i="16"/>
  <c r="I107" i="16"/>
  <c r="H107" i="16"/>
  <c r="G107" i="16"/>
  <c r="F107" i="16"/>
  <c r="E107" i="16"/>
  <c r="D107" i="16"/>
  <c r="C107" i="16"/>
  <c r="R106" i="16"/>
  <c r="Q106" i="16"/>
  <c r="R105" i="16"/>
  <c r="Q105" i="16"/>
  <c r="P104" i="16"/>
  <c r="O104" i="16"/>
  <c r="N104" i="16"/>
  <c r="M104" i="16"/>
  <c r="L104" i="16"/>
  <c r="K104" i="16"/>
  <c r="J104" i="16"/>
  <c r="I104" i="16"/>
  <c r="H104" i="16"/>
  <c r="G104" i="16"/>
  <c r="F104" i="16"/>
  <c r="E104" i="16"/>
  <c r="D104" i="16"/>
  <c r="C104" i="16"/>
  <c r="R104" i="16" s="1"/>
  <c r="R103" i="16"/>
  <c r="Q103" i="16"/>
  <c r="R102" i="16"/>
  <c r="Q102" i="16"/>
  <c r="P101" i="16"/>
  <c r="O101" i="16"/>
  <c r="N101" i="16"/>
  <c r="M101" i="16"/>
  <c r="L101" i="16"/>
  <c r="K101" i="16"/>
  <c r="J101" i="16"/>
  <c r="I101" i="16"/>
  <c r="H101" i="16"/>
  <c r="G101" i="16"/>
  <c r="F101" i="16"/>
  <c r="E101" i="16"/>
  <c r="D101" i="16"/>
  <c r="C101" i="16"/>
  <c r="R101" i="16" s="1"/>
  <c r="R100" i="16"/>
  <c r="Q100" i="16"/>
  <c r="R99" i="16"/>
  <c r="Q99" i="16"/>
  <c r="R98" i="16"/>
  <c r="Q98" i="16"/>
  <c r="P97" i="16"/>
  <c r="O97" i="16"/>
  <c r="N97" i="16"/>
  <c r="M97" i="16"/>
  <c r="L97" i="16"/>
  <c r="K97" i="16"/>
  <c r="J97" i="16"/>
  <c r="I97" i="16"/>
  <c r="H97" i="16"/>
  <c r="G97" i="16"/>
  <c r="F97" i="16"/>
  <c r="E97" i="16"/>
  <c r="D97" i="16"/>
  <c r="C97" i="16"/>
  <c r="R97" i="16"/>
  <c r="R96" i="16"/>
  <c r="Q96" i="16"/>
  <c r="R95" i="16"/>
  <c r="Q95" i="16"/>
  <c r="R94" i="16"/>
  <c r="Q94" i="16"/>
  <c r="R93" i="16"/>
  <c r="Q93" i="16"/>
  <c r="R92" i="16"/>
  <c r="Q92" i="16"/>
  <c r="R91" i="16"/>
  <c r="Q91" i="16"/>
  <c r="R90" i="16"/>
  <c r="Q90" i="16"/>
  <c r="R89" i="16"/>
  <c r="Q89" i="16"/>
  <c r="R88" i="16"/>
  <c r="Q88" i="16"/>
  <c r="P87" i="16"/>
  <c r="O87" i="16"/>
  <c r="N87" i="16"/>
  <c r="M87" i="16"/>
  <c r="L87" i="16"/>
  <c r="K87" i="16"/>
  <c r="J87" i="16"/>
  <c r="I87" i="16"/>
  <c r="H87" i="16"/>
  <c r="G87" i="16"/>
  <c r="F87" i="16"/>
  <c r="E87" i="16"/>
  <c r="D87" i="16"/>
  <c r="C87" i="16"/>
  <c r="R87" i="16" s="1"/>
  <c r="R86" i="16"/>
  <c r="Q86" i="16"/>
  <c r="P85" i="16"/>
  <c r="O85" i="16"/>
  <c r="N85" i="16"/>
  <c r="M85" i="16"/>
  <c r="L85" i="16"/>
  <c r="K85" i="16"/>
  <c r="J85" i="16"/>
  <c r="I85" i="16"/>
  <c r="H85" i="16"/>
  <c r="G85" i="16"/>
  <c r="F85" i="16"/>
  <c r="E85" i="16"/>
  <c r="D85" i="16"/>
  <c r="C85" i="16"/>
  <c r="R85" i="16" s="1"/>
  <c r="R84" i="16"/>
  <c r="Q84" i="16"/>
  <c r="R83" i="16"/>
  <c r="Q83" i="16"/>
  <c r="R82" i="16"/>
  <c r="Q82" i="16"/>
  <c r="P81" i="16"/>
  <c r="O81" i="16"/>
  <c r="N81" i="16"/>
  <c r="M81" i="16"/>
  <c r="L81" i="16"/>
  <c r="K81" i="16"/>
  <c r="J81" i="16"/>
  <c r="I81" i="16"/>
  <c r="H81" i="16"/>
  <c r="G81" i="16"/>
  <c r="F81" i="16"/>
  <c r="E81" i="16"/>
  <c r="D81" i="16"/>
  <c r="C81" i="16"/>
  <c r="R81" i="16" s="1"/>
  <c r="R80" i="16"/>
  <c r="Q80" i="16"/>
  <c r="P79" i="16"/>
  <c r="O79" i="16"/>
  <c r="N79" i="16"/>
  <c r="M79" i="16"/>
  <c r="L79" i="16"/>
  <c r="K79" i="16"/>
  <c r="J79" i="16"/>
  <c r="I79" i="16"/>
  <c r="H79" i="16"/>
  <c r="G79" i="16"/>
  <c r="F79" i="16"/>
  <c r="E79" i="16"/>
  <c r="D79" i="16"/>
  <c r="Q79" i="16" s="1"/>
  <c r="C79" i="16"/>
  <c r="R79" i="16" s="1"/>
  <c r="R78" i="16"/>
  <c r="Q78" i="16"/>
  <c r="P77" i="16"/>
  <c r="O77" i="16"/>
  <c r="N77" i="16"/>
  <c r="M77" i="16"/>
  <c r="L77" i="16"/>
  <c r="K77" i="16"/>
  <c r="J77" i="16"/>
  <c r="I77" i="16"/>
  <c r="H77" i="16"/>
  <c r="G77" i="16"/>
  <c r="F77" i="16"/>
  <c r="E77" i="16"/>
  <c r="D77" i="16"/>
  <c r="Q77" i="16" s="1"/>
  <c r="C77" i="16"/>
  <c r="R77" i="16" s="1"/>
  <c r="R76" i="16"/>
  <c r="Q76" i="16"/>
  <c r="R75" i="16"/>
  <c r="Q75" i="16"/>
  <c r="R74" i="16"/>
  <c r="Q74" i="16"/>
  <c r="P73" i="16"/>
  <c r="O73" i="16"/>
  <c r="N73" i="16"/>
  <c r="M73" i="16"/>
  <c r="L73" i="16"/>
  <c r="K73" i="16"/>
  <c r="J73" i="16"/>
  <c r="I73" i="16"/>
  <c r="H73" i="16"/>
  <c r="G73" i="16"/>
  <c r="F73" i="16"/>
  <c r="E73" i="16"/>
  <c r="D73" i="16"/>
  <c r="Q73" i="16" s="1"/>
  <c r="C73" i="16"/>
  <c r="R72" i="16"/>
  <c r="Q72" i="16"/>
  <c r="R71" i="16"/>
  <c r="Q71" i="16"/>
  <c r="R70" i="16"/>
  <c r="Q70" i="16"/>
  <c r="R69" i="16"/>
  <c r="Q69" i="16"/>
  <c r="R68" i="16"/>
  <c r="Q68" i="16"/>
  <c r="R67" i="16"/>
  <c r="Q67" i="16"/>
  <c r="R66" i="16"/>
  <c r="Q66" i="16"/>
  <c r="R65" i="16"/>
  <c r="Q65" i="16"/>
  <c r="R64" i="16"/>
  <c r="Q64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C63" i="16"/>
  <c r="R62" i="16"/>
  <c r="Q62" i="16"/>
  <c r="R61" i="16"/>
  <c r="Q61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/>
  <c r="R59" i="16"/>
  <c r="Q59" i="16"/>
  <c r="R58" i="16"/>
  <c r="Q58" i="16"/>
  <c r="R57" i="16"/>
  <c r="Q57" i="16"/>
  <c r="R56" i="16"/>
  <c r="Q56" i="16"/>
  <c r="R55" i="16"/>
  <c r="Q55" i="16"/>
  <c r="R54" i="16"/>
  <c r="Q54" i="16"/>
  <c r="R53" i="16"/>
  <c r="Q53" i="16"/>
  <c r="P52" i="16"/>
  <c r="O52" i="16"/>
  <c r="N52" i="16"/>
  <c r="M52" i="16"/>
  <c r="L52" i="16"/>
  <c r="K52" i="16"/>
  <c r="J52" i="16"/>
  <c r="I52" i="16"/>
  <c r="H52" i="16"/>
  <c r="G52" i="16"/>
  <c r="F52" i="16"/>
  <c r="R51" i="16"/>
  <c r="Q51" i="16"/>
  <c r="R50" i="16"/>
  <c r="Q50" i="16"/>
  <c r="R49" i="16"/>
  <c r="Q49" i="16"/>
  <c r="R48" i="16"/>
  <c r="Q48" i="16"/>
  <c r="R47" i="16"/>
  <c r="Q47" i="16"/>
  <c r="R46" i="16"/>
  <c r="Q46" i="16"/>
  <c r="R45" i="16"/>
  <c r="Q45" i="16"/>
  <c r="R44" i="16"/>
  <c r="Q44" i="16"/>
  <c r="P43" i="16"/>
  <c r="O43" i="16"/>
  <c r="N43" i="16"/>
  <c r="M43" i="16"/>
  <c r="L43" i="16"/>
  <c r="K43" i="16"/>
  <c r="J43" i="16"/>
  <c r="I43" i="16"/>
  <c r="H43" i="16"/>
  <c r="G43" i="16"/>
  <c r="F43" i="16"/>
  <c r="R42" i="16"/>
  <c r="Q42" i="16"/>
  <c r="R41" i="16"/>
  <c r="Q41" i="16"/>
  <c r="R40" i="16"/>
  <c r="Q40" i="16"/>
  <c r="R39" i="16"/>
  <c r="Q39" i="16"/>
  <c r="R38" i="16"/>
  <c r="Q38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R36" i="16"/>
  <c r="Q36" i="16"/>
  <c r="R35" i="16"/>
  <c r="Q35" i="16"/>
  <c r="R34" i="16"/>
  <c r="Q34" i="16"/>
  <c r="R33" i="16"/>
  <c r="Q33" i="16"/>
  <c r="R32" i="16"/>
  <c r="Q32" i="16"/>
  <c r="R31" i="16"/>
  <c r="Q31" i="16"/>
  <c r="R30" i="16"/>
  <c r="Q30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R28" i="16"/>
  <c r="Q28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R26" i="16"/>
  <c r="Q26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R24" i="16"/>
  <c r="Q24" i="16"/>
  <c r="R23" i="16"/>
  <c r="Q23" i="16"/>
  <c r="R22" i="16"/>
  <c r="Q22" i="16"/>
  <c r="R21" i="16"/>
  <c r="Q21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Q20" i="16" s="1"/>
  <c r="C20" i="16"/>
  <c r="R19" i="16"/>
  <c r="Q19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R17" i="16"/>
  <c r="Q17" i="16"/>
  <c r="R15" i="16"/>
  <c r="Q15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R13" i="16"/>
  <c r="Q13" i="16"/>
  <c r="P12" i="16"/>
  <c r="P182" i="16" s="1"/>
  <c r="O12" i="16"/>
  <c r="N12" i="16"/>
  <c r="M12" i="16"/>
  <c r="L12" i="16"/>
  <c r="K12" i="16"/>
  <c r="K182" i="16" s="1"/>
  <c r="J12" i="16"/>
  <c r="I12" i="16"/>
  <c r="H12" i="16"/>
  <c r="G12" i="16"/>
  <c r="F12" i="16"/>
  <c r="F182" i="16" s="1"/>
  <c r="E12" i="16"/>
  <c r="D12" i="16"/>
  <c r="Q12" i="16" s="1"/>
  <c r="C12" i="16"/>
  <c r="C182" i="16" s="1"/>
  <c r="R181" i="15"/>
  <c r="Q181" i="15"/>
  <c r="P180" i="15"/>
  <c r="O180" i="15"/>
  <c r="N180" i="15"/>
  <c r="M180" i="15"/>
  <c r="L180" i="15"/>
  <c r="K180" i="15"/>
  <c r="J180" i="15"/>
  <c r="I180" i="15"/>
  <c r="H180" i="15"/>
  <c r="G180" i="15"/>
  <c r="F180" i="15"/>
  <c r="E180" i="15"/>
  <c r="D180" i="15"/>
  <c r="C180" i="15"/>
  <c r="R180" i="15"/>
  <c r="R179" i="15"/>
  <c r="Q179" i="15"/>
  <c r="R178" i="15"/>
  <c r="Q178" i="15"/>
  <c r="R177" i="15"/>
  <c r="Q177" i="15"/>
  <c r="R176" i="15"/>
  <c r="Q176" i="15"/>
  <c r="R175" i="15"/>
  <c r="Q175" i="15"/>
  <c r="R174" i="15"/>
  <c r="Q174" i="15"/>
  <c r="R173" i="15"/>
  <c r="Q173" i="15"/>
  <c r="R172" i="15"/>
  <c r="Q172" i="15"/>
  <c r="P171" i="15"/>
  <c r="O171" i="15"/>
  <c r="N171" i="15"/>
  <c r="M171" i="15"/>
  <c r="L171" i="15"/>
  <c r="K171" i="15"/>
  <c r="J171" i="15"/>
  <c r="I171" i="15"/>
  <c r="H171" i="15"/>
  <c r="G171" i="15"/>
  <c r="F171" i="15"/>
  <c r="E171" i="15"/>
  <c r="D171" i="15"/>
  <c r="C171" i="15"/>
  <c r="R170" i="15"/>
  <c r="Q170" i="15"/>
  <c r="R169" i="15"/>
  <c r="Q169" i="15"/>
  <c r="R168" i="15"/>
  <c r="Q168" i="15"/>
  <c r="R167" i="15"/>
  <c r="Q167" i="15"/>
  <c r="R166" i="15"/>
  <c r="Q166" i="15"/>
  <c r="R165" i="15"/>
  <c r="Q165" i="15"/>
  <c r="R164" i="15"/>
  <c r="Q164" i="15"/>
  <c r="R163" i="15"/>
  <c r="Q163" i="15"/>
  <c r="R162" i="15"/>
  <c r="Q162" i="15"/>
  <c r="P161" i="15"/>
  <c r="O161" i="15"/>
  <c r="N161" i="15"/>
  <c r="M161" i="15"/>
  <c r="L161" i="15"/>
  <c r="K161" i="15"/>
  <c r="J161" i="15"/>
  <c r="I161" i="15"/>
  <c r="H161" i="15"/>
  <c r="G161" i="15"/>
  <c r="F161" i="15"/>
  <c r="E161" i="15"/>
  <c r="D161" i="15"/>
  <c r="Q161" i="15" s="1"/>
  <c r="C161" i="15"/>
  <c r="R161" i="15"/>
  <c r="R160" i="15"/>
  <c r="Q160" i="15"/>
  <c r="P159" i="15"/>
  <c r="O159" i="15"/>
  <c r="N159" i="15"/>
  <c r="M159" i="15"/>
  <c r="L159" i="15"/>
  <c r="K159" i="15"/>
  <c r="J159" i="15"/>
  <c r="I159" i="15"/>
  <c r="H159" i="15"/>
  <c r="G159" i="15"/>
  <c r="F159" i="15"/>
  <c r="E159" i="15"/>
  <c r="D159" i="15"/>
  <c r="C159" i="15"/>
  <c r="R159" i="15" s="1"/>
  <c r="R158" i="15"/>
  <c r="Q158" i="15"/>
  <c r="P157" i="15"/>
  <c r="O157" i="15"/>
  <c r="N157" i="15"/>
  <c r="M157" i="15"/>
  <c r="L157" i="15"/>
  <c r="K157" i="15"/>
  <c r="J157" i="15"/>
  <c r="I157" i="15"/>
  <c r="H157" i="15"/>
  <c r="G157" i="15"/>
  <c r="F157" i="15"/>
  <c r="E157" i="15"/>
  <c r="D157" i="15"/>
  <c r="Q157" i="15" s="1"/>
  <c r="C157" i="15"/>
  <c r="R157" i="15" s="1"/>
  <c r="R156" i="15"/>
  <c r="Q156" i="15"/>
  <c r="R155" i="15"/>
  <c r="Q155" i="15"/>
  <c r="R154" i="15"/>
  <c r="Q154" i="15"/>
  <c r="R153" i="15"/>
  <c r="Q153" i="15"/>
  <c r="R152" i="15"/>
  <c r="Q152" i="15"/>
  <c r="R151" i="15"/>
  <c r="Q151" i="15"/>
  <c r="R150" i="15"/>
  <c r="Q150" i="15"/>
  <c r="P149" i="15"/>
  <c r="O149" i="15"/>
  <c r="N149" i="15"/>
  <c r="M149" i="15"/>
  <c r="L149" i="15"/>
  <c r="K149" i="15"/>
  <c r="J149" i="15"/>
  <c r="I149" i="15"/>
  <c r="H149" i="15"/>
  <c r="G149" i="15"/>
  <c r="F149" i="15"/>
  <c r="E149" i="15"/>
  <c r="D149" i="15"/>
  <c r="C149" i="15"/>
  <c r="R149" i="15" s="1"/>
  <c r="R148" i="15"/>
  <c r="Q148" i="15"/>
  <c r="R147" i="15"/>
  <c r="Q147" i="15"/>
  <c r="R146" i="15"/>
  <c r="Q146" i="15"/>
  <c r="R145" i="15"/>
  <c r="Q145" i="15"/>
  <c r="R144" i="15"/>
  <c r="Q144" i="15"/>
  <c r="R143" i="15"/>
  <c r="Q143" i="15"/>
  <c r="R142" i="15"/>
  <c r="Q142" i="15"/>
  <c r="R141" i="15"/>
  <c r="Q141" i="15"/>
  <c r="R140" i="15"/>
  <c r="Q140" i="15"/>
  <c r="P139" i="15"/>
  <c r="O139" i="15"/>
  <c r="N139" i="15"/>
  <c r="M139" i="15"/>
  <c r="L139" i="15"/>
  <c r="K139" i="15"/>
  <c r="J139" i="15"/>
  <c r="I139" i="15"/>
  <c r="H139" i="15"/>
  <c r="G139" i="15"/>
  <c r="F139" i="15"/>
  <c r="E139" i="15"/>
  <c r="D139" i="15"/>
  <c r="C139" i="15"/>
  <c r="R139" i="15"/>
  <c r="R138" i="15"/>
  <c r="Q138" i="15"/>
  <c r="P137" i="15"/>
  <c r="O137" i="15"/>
  <c r="N137" i="15"/>
  <c r="M137" i="15"/>
  <c r="L137" i="15"/>
  <c r="K137" i="15"/>
  <c r="J137" i="15"/>
  <c r="I137" i="15"/>
  <c r="H137" i="15"/>
  <c r="G137" i="15"/>
  <c r="F137" i="15"/>
  <c r="E137" i="15"/>
  <c r="D137" i="15"/>
  <c r="C137" i="15"/>
  <c r="R137" i="15" s="1"/>
  <c r="R136" i="15"/>
  <c r="Q136" i="15"/>
  <c r="P135" i="15"/>
  <c r="O135" i="15"/>
  <c r="N135" i="15"/>
  <c r="M135" i="15"/>
  <c r="L135" i="15"/>
  <c r="K135" i="15"/>
  <c r="J135" i="15"/>
  <c r="I135" i="15"/>
  <c r="H135" i="15"/>
  <c r="G135" i="15"/>
  <c r="F135" i="15"/>
  <c r="E135" i="15"/>
  <c r="D135" i="15"/>
  <c r="Q135" i="15"/>
  <c r="C135" i="15"/>
  <c r="R135" i="15" s="1"/>
  <c r="R134" i="15"/>
  <c r="Q134" i="15"/>
  <c r="R133" i="15"/>
  <c r="Q133" i="15"/>
  <c r="P132" i="15"/>
  <c r="O132" i="15"/>
  <c r="N132" i="15"/>
  <c r="M132" i="15"/>
  <c r="L132" i="15"/>
  <c r="K132" i="15"/>
  <c r="J132" i="15"/>
  <c r="I132" i="15"/>
  <c r="H132" i="15"/>
  <c r="G132" i="15"/>
  <c r="F132" i="15"/>
  <c r="E132" i="15"/>
  <c r="D132" i="15"/>
  <c r="C132" i="15"/>
  <c r="R132" i="15" s="1"/>
  <c r="R131" i="15"/>
  <c r="Q131" i="15"/>
  <c r="P130" i="15"/>
  <c r="O130" i="15"/>
  <c r="N130" i="15"/>
  <c r="M130" i="15"/>
  <c r="L130" i="15"/>
  <c r="K130" i="15"/>
  <c r="J130" i="15"/>
  <c r="I130" i="15"/>
  <c r="H130" i="15"/>
  <c r="G130" i="15"/>
  <c r="F130" i="15"/>
  <c r="E130" i="15"/>
  <c r="D130" i="15"/>
  <c r="Q130" i="15"/>
  <c r="C130" i="15"/>
  <c r="R130" i="15" s="1"/>
  <c r="R129" i="15"/>
  <c r="Q129" i="15"/>
  <c r="R128" i="15"/>
  <c r="Q128" i="15"/>
  <c r="R127" i="15"/>
  <c r="Q127" i="15"/>
  <c r="P126" i="15"/>
  <c r="O126" i="15"/>
  <c r="N126" i="15"/>
  <c r="M126" i="15"/>
  <c r="L126" i="15"/>
  <c r="K126" i="15"/>
  <c r="J126" i="15"/>
  <c r="I126" i="15"/>
  <c r="H126" i="15"/>
  <c r="G126" i="15"/>
  <c r="F126" i="15"/>
  <c r="E126" i="15"/>
  <c r="D126" i="15"/>
  <c r="C126" i="15"/>
  <c r="R125" i="15"/>
  <c r="Q125" i="15"/>
  <c r="R124" i="15"/>
  <c r="Q124" i="15"/>
  <c r="P123" i="15"/>
  <c r="O123" i="15"/>
  <c r="N123" i="15"/>
  <c r="M123" i="15"/>
  <c r="L123" i="15"/>
  <c r="K123" i="15"/>
  <c r="J123" i="15"/>
  <c r="I123" i="15"/>
  <c r="H123" i="15"/>
  <c r="G123" i="15"/>
  <c r="F123" i="15"/>
  <c r="E123" i="15"/>
  <c r="D123" i="15"/>
  <c r="C123" i="15"/>
  <c r="R123" i="15" s="1"/>
  <c r="R122" i="15"/>
  <c r="Q122" i="15"/>
  <c r="R121" i="15"/>
  <c r="Q121" i="15"/>
  <c r="R120" i="15"/>
  <c r="Q120" i="15"/>
  <c r="R119" i="15"/>
  <c r="Q119" i="15"/>
  <c r="R118" i="15"/>
  <c r="Q118" i="15"/>
  <c r="R117" i="15"/>
  <c r="Q117" i="15"/>
  <c r="R116" i="15"/>
  <c r="Q116" i="15"/>
  <c r="R115" i="15"/>
  <c r="Q115" i="15"/>
  <c r="R114" i="15"/>
  <c r="Q114" i="15"/>
  <c r="P113" i="15"/>
  <c r="O113" i="15"/>
  <c r="N113" i="15"/>
  <c r="M113" i="15"/>
  <c r="L113" i="15"/>
  <c r="K113" i="15"/>
  <c r="J113" i="15"/>
  <c r="I113" i="15"/>
  <c r="H113" i="15"/>
  <c r="G113" i="15"/>
  <c r="F113" i="15"/>
  <c r="E113" i="15"/>
  <c r="D113" i="15"/>
  <c r="C113" i="15"/>
  <c r="R113" i="15" s="1"/>
  <c r="R112" i="15"/>
  <c r="Q112" i="15"/>
  <c r="R111" i="15"/>
  <c r="Q111" i="15"/>
  <c r="P110" i="15"/>
  <c r="O110" i="15"/>
  <c r="N110" i="15"/>
  <c r="M110" i="15"/>
  <c r="L110" i="15"/>
  <c r="K110" i="15"/>
  <c r="J110" i="15"/>
  <c r="I110" i="15"/>
  <c r="H110" i="15"/>
  <c r="G110" i="15"/>
  <c r="F110" i="15"/>
  <c r="E110" i="15"/>
  <c r="D110" i="15"/>
  <c r="C110" i="15"/>
  <c r="R109" i="15"/>
  <c r="Q109" i="15"/>
  <c r="R108" i="15"/>
  <c r="Q108" i="15"/>
  <c r="P107" i="15"/>
  <c r="O107" i="15"/>
  <c r="N107" i="15"/>
  <c r="M107" i="15"/>
  <c r="L107" i="15"/>
  <c r="K107" i="15"/>
  <c r="J107" i="15"/>
  <c r="I107" i="15"/>
  <c r="H107" i="15"/>
  <c r="G107" i="15"/>
  <c r="F107" i="15"/>
  <c r="E107" i="15"/>
  <c r="D107" i="15"/>
  <c r="C107" i="15"/>
  <c r="R107" i="15" s="1"/>
  <c r="R106" i="15"/>
  <c r="Q106" i="15"/>
  <c r="R105" i="15"/>
  <c r="Q105" i="15"/>
  <c r="P104" i="15"/>
  <c r="O104" i="15"/>
  <c r="N104" i="15"/>
  <c r="M104" i="15"/>
  <c r="L104" i="15"/>
  <c r="K104" i="15"/>
  <c r="J104" i="15"/>
  <c r="I104" i="15"/>
  <c r="H104" i="15"/>
  <c r="G104" i="15"/>
  <c r="F104" i="15"/>
  <c r="E104" i="15"/>
  <c r="D104" i="15"/>
  <c r="C104" i="15"/>
  <c r="R103" i="15"/>
  <c r="Q103" i="15"/>
  <c r="R102" i="15"/>
  <c r="Q102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D101" i="15"/>
  <c r="Q101" i="15" s="1"/>
  <c r="C101" i="15"/>
  <c r="R100" i="15"/>
  <c r="Q100" i="15"/>
  <c r="R99" i="15"/>
  <c r="Q99" i="15"/>
  <c r="R98" i="15"/>
  <c r="Q98" i="15"/>
  <c r="P97" i="15"/>
  <c r="O97" i="15"/>
  <c r="N97" i="15"/>
  <c r="M97" i="15"/>
  <c r="L97" i="15"/>
  <c r="K97" i="15"/>
  <c r="J97" i="15"/>
  <c r="I97" i="15"/>
  <c r="H97" i="15"/>
  <c r="G97" i="15"/>
  <c r="F97" i="15"/>
  <c r="E97" i="15"/>
  <c r="D97" i="15"/>
  <c r="Q97" i="15" s="1"/>
  <c r="C97" i="15"/>
  <c r="R96" i="15"/>
  <c r="Q96" i="15"/>
  <c r="R95" i="15"/>
  <c r="Q95" i="15"/>
  <c r="R94" i="15"/>
  <c r="Q94" i="15"/>
  <c r="R93" i="15"/>
  <c r="Q93" i="15"/>
  <c r="R92" i="15"/>
  <c r="Q92" i="15"/>
  <c r="R91" i="15"/>
  <c r="Q91" i="15"/>
  <c r="R90" i="15"/>
  <c r="Q90" i="15"/>
  <c r="R89" i="15"/>
  <c r="Q89" i="15"/>
  <c r="R88" i="15"/>
  <c r="Q88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Q87" i="15" s="1"/>
  <c r="C87" i="15"/>
  <c r="R86" i="15"/>
  <c r="Q86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Q85" i="15" s="1"/>
  <c r="C85" i="15"/>
  <c r="R84" i="15"/>
  <c r="Q84" i="15"/>
  <c r="R83" i="15"/>
  <c r="Q83" i="15"/>
  <c r="R82" i="15"/>
  <c r="Q82" i="15"/>
  <c r="P81" i="15"/>
  <c r="O81" i="15"/>
  <c r="N81" i="15"/>
  <c r="M81" i="15"/>
  <c r="L81" i="15"/>
  <c r="K81" i="15"/>
  <c r="J81" i="15"/>
  <c r="I81" i="15"/>
  <c r="H81" i="15"/>
  <c r="G81" i="15"/>
  <c r="F81" i="15"/>
  <c r="E81" i="15"/>
  <c r="D81" i="15"/>
  <c r="C81" i="15"/>
  <c r="R80" i="15"/>
  <c r="Q80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D79" i="15"/>
  <c r="Q79" i="15" s="1"/>
  <c r="C79" i="15"/>
  <c r="R78" i="15"/>
  <c r="Q78" i="15"/>
  <c r="P77" i="15"/>
  <c r="O77" i="15"/>
  <c r="N77" i="15"/>
  <c r="M77" i="15"/>
  <c r="L77" i="15"/>
  <c r="K77" i="15"/>
  <c r="J77" i="15"/>
  <c r="I77" i="15"/>
  <c r="H77" i="15"/>
  <c r="G77" i="15"/>
  <c r="F77" i="15"/>
  <c r="E77" i="15"/>
  <c r="D77" i="15"/>
  <c r="Q77" i="15" s="1"/>
  <c r="C77" i="15"/>
  <c r="R76" i="15"/>
  <c r="Q76" i="15"/>
  <c r="R75" i="15"/>
  <c r="Q75" i="15"/>
  <c r="R74" i="15"/>
  <c r="Q74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Q73" i="15" s="1"/>
  <c r="C73" i="15"/>
  <c r="R72" i="15"/>
  <c r="Q72" i="15"/>
  <c r="R71" i="15"/>
  <c r="Q71" i="15"/>
  <c r="R70" i="15"/>
  <c r="Q70" i="15"/>
  <c r="R69" i="15"/>
  <c r="Q69" i="15"/>
  <c r="R68" i="15"/>
  <c r="Q68" i="15"/>
  <c r="R67" i="15"/>
  <c r="Q67" i="15"/>
  <c r="R66" i="15"/>
  <c r="Q66" i="15"/>
  <c r="R65" i="15"/>
  <c r="Q65" i="15"/>
  <c r="R64" i="15"/>
  <c r="Q64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R62" i="15"/>
  <c r="Q62" i="15"/>
  <c r="R61" i="15"/>
  <c r="Q61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R59" i="15"/>
  <c r="Q59" i="15"/>
  <c r="R58" i="15"/>
  <c r="Q58" i="15"/>
  <c r="R57" i="15"/>
  <c r="Q57" i="15"/>
  <c r="R56" i="15"/>
  <c r="Q56" i="15"/>
  <c r="R55" i="15"/>
  <c r="Q55" i="15"/>
  <c r="R54" i="15"/>
  <c r="Q54" i="15"/>
  <c r="R53" i="15"/>
  <c r="Q53" i="15"/>
  <c r="P52" i="15"/>
  <c r="O52" i="15"/>
  <c r="N52" i="15"/>
  <c r="M52" i="15"/>
  <c r="L52" i="15"/>
  <c r="K52" i="15"/>
  <c r="J52" i="15"/>
  <c r="I52" i="15"/>
  <c r="H52" i="15"/>
  <c r="G52" i="15"/>
  <c r="F52" i="15"/>
  <c r="E52" i="15"/>
  <c r="R51" i="15"/>
  <c r="Q51" i="15"/>
  <c r="R50" i="15"/>
  <c r="Q50" i="15"/>
  <c r="R49" i="15"/>
  <c r="Q49" i="15"/>
  <c r="R48" i="15"/>
  <c r="Q48" i="15"/>
  <c r="R47" i="15"/>
  <c r="Q47" i="15"/>
  <c r="R46" i="15"/>
  <c r="Q46" i="15"/>
  <c r="R45" i="15"/>
  <c r="Q45" i="15"/>
  <c r="R44" i="15"/>
  <c r="Q44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R42" i="15"/>
  <c r="Q42" i="15"/>
  <c r="R41" i="15"/>
  <c r="Q41" i="15"/>
  <c r="R40" i="15"/>
  <c r="Q40" i="15"/>
  <c r="R39" i="15"/>
  <c r="Q39" i="15"/>
  <c r="R38" i="15"/>
  <c r="Q38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R36" i="15"/>
  <c r="Q36" i="15"/>
  <c r="R35" i="15"/>
  <c r="Q35" i="15"/>
  <c r="R34" i="15"/>
  <c r="Q34" i="15"/>
  <c r="R33" i="15"/>
  <c r="Q33" i="15"/>
  <c r="R32" i="15"/>
  <c r="Q32" i="15"/>
  <c r="R31" i="15"/>
  <c r="Q31" i="15"/>
  <c r="R30" i="15"/>
  <c r="Q30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R28" i="15"/>
  <c r="Q28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R26" i="15"/>
  <c r="Q26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Q25" i="15" s="1"/>
  <c r="C25" i="15"/>
  <c r="R24" i="15"/>
  <c r="Q24" i="15"/>
  <c r="R23" i="15"/>
  <c r="Q23" i="15"/>
  <c r="R22" i="15"/>
  <c r="Q22" i="15"/>
  <c r="R21" i="15"/>
  <c r="Q21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R19" i="15"/>
  <c r="Q19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R17" i="15"/>
  <c r="Q17" i="15"/>
  <c r="R15" i="15"/>
  <c r="Q15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Q14" i="15" s="1"/>
  <c r="C14" i="15"/>
  <c r="R14" i="15" s="1"/>
  <c r="R13" i="15"/>
  <c r="Q13" i="15"/>
  <c r="P12" i="15"/>
  <c r="O12" i="15"/>
  <c r="N12" i="15"/>
  <c r="N182" i="15"/>
  <c r="M12" i="15"/>
  <c r="L12" i="15"/>
  <c r="K12" i="15"/>
  <c r="J12" i="15"/>
  <c r="I12" i="15"/>
  <c r="H12" i="15"/>
  <c r="G12" i="15"/>
  <c r="F12" i="15"/>
  <c r="F182" i="15" s="1"/>
  <c r="E12" i="15"/>
  <c r="D12" i="15"/>
  <c r="C12" i="15"/>
  <c r="L91" i="9"/>
  <c r="B91" i="9" s="1"/>
  <c r="L98" i="9"/>
  <c r="B98" i="9" s="1"/>
  <c r="L52" i="9"/>
  <c r="B52" i="9" s="1"/>
  <c r="L45" i="9"/>
  <c r="B45" i="9" s="1"/>
  <c r="L84" i="9"/>
  <c r="B84" i="9" s="1"/>
  <c r="E184" i="12"/>
  <c r="E183" i="12"/>
  <c r="E182" i="12"/>
  <c r="E181" i="12"/>
  <c r="E180" i="12"/>
  <c r="E179" i="12"/>
  <c r="E178" i="12"/>
  <c r="E177" i="12"/>
  <c r="D168" i="12"/>
  <c r="D167" i="12"/>
  <c r="D166" i="12"/>
  <c r="E165" i="12"/>
  <c r="D165" i="12"/>
  <c r="E164" i="12"/>
  <c r="D164" i="12"/>
  <c r="E163" i="12"/>
  <c r="D163" i="12"/>
  <c r="E162" i="12"/>
  <c r="D162" i="12"/>
  <c r="E161" i="12"/>
  <c r="D161" i="12"/>
  <c r="E160" i="12"/>
  <c r="D160" i="12"/>
  <c r="E159" i="12"/>
  <c r="D159" i="12"/>
  <c r="E158" i="12"/>
  <c r="D158" i="12"/>
  <c r="E157" i="12"/>
  <c r="D157" i="12"/>
  <c r="E156" i="12"/>
  <c r="D156" i="12"/>
  <c r="E155" i="12"/>
  <c r="D155" i="12"/>
  <c r="E154" i="12"/>
  <c r="D154" i="12"/>
  <c r="E153" i="12"/>
  <c r="D153" i="12"/>
  <c r="E152" i="12"/>
  <c r="D152" i="12"/>
  <c r="E151" i="12"/>
  <c r="D151" i="12"/>
  <c r="E150" i="12"/>
  <c r="D150" i="12"/>
  <c r="E149" i="12"/>
  <c r="D149" i="12"/>
  <c r="E148" i="12"/>
  <c r="D148" i="12"/>
  <c r="E147" i="12"/>
  <c r="D147" i="12"/>
  <c r="E146" i="12"/>
  <c r="D146" i="12"/>
  <c r="E145" i="12"/>
  <c r="D145" i="12"/>
  <c r="E144" i="12"/>
  <c r="D144" i="12"/>
  <c r="E143" i="12"/>
  <c r="D143" i="12"/>
  <c r="E142" i="12"/>
  <c r="D142" i="12"/>
  <c r="E141" i="12"/>
  <c r="D141" i="12"/>
  <c r="E140" i="12"/>
  <c r="D140" i="12"/>
  <c r="E139" i="12"/>
  <c r="D139" i="12"/>
  <c r="E138" i="12"/>
  <c r="D138" i="12"/>
  <c r="E137" i="12"/>
  <c r="D137" i="12"/>
  <c r="E136" i="12"/>
  <c r="D136" i="12"/>
  <c r="E135" i="12"/>
  <c r="D135" i="12"/>
  <c r="E134" i="12"/>
  <c r="D134" i="12"/>
  <c r="E133" i="12"/>
  <c r="D133" i="12"/>
  <c r="E132" i="12"/>
  <c r="D132" i="12"/>
  <c r="E131" i="12"/>
  <c r="D131" i="12"/>
  <c r="E130" i="12"/>
  <c r="D130" i="12"/>
  <c r="E129" i="12"/>
  <c r="D129" i="12"/>
  <c r="E128" i="12"/>
  <c r="D128" i="12"/>
  <c r="E127" i="12"/>
  <c r="D127" i="12"/>
  <c r="E126" i="12"/>
  <c r="D126" i="12"/>
  <c r="E125" i="12"/>
  <c r="D125" i="12"/>
  <c r="E124" i="12"/>
  <c r="D124" i="12"/>
  <c r="E123" i="12"/>
  <c r="D123" i="12"/>
  <c r="E122" i="12"/>
  <c r="D122" i="12"/>
  <c r="E121" i="12"/>
  <c r="D121" i="12"/>
  <c r="E120" i="12"/>
  <c r="D120" i="12"/>
  <c r="E119" i="12"/>
  <c r="D119" i="12"/>
  <c r="E118" i="12"/>
  <c r="D118" i="12"/>
  <c r="E117" i="12"/>
  <c r="D117" i="12"/>
  <c r="E116" i="12"/>
  <c r="D116" i="12"/>
  <c r="E115" i="12"/>
  <c r="D115" i="12"/>
  <c r="E114" i="12"/>
  <c r="D114" i="12"/>
  <c r="E113" i="12"/>
  <c r="D113" i="12"/>
  <c r="E112" i="12"/>
  <c r="D112" i="12"/>
  <c r="E111" i="12"/>
  <c r="D111" i="12"/>
  <c r="E110" i="12"/>
  <c r="D110" i="12"/>
  <c r="E109" i="12"/>
  <c r="D109" i="12"/>
  <c r="E108" i="12"/>
  <c r="D108" i="12"/>
  <c r="E107" i="12"/>
  <c r="D107" i="12"/>
  <c r="E106" i="12"/>
  <c r="D106" i="12"/>
  <c r="E105" i="12"/>
  <c r="D105" i="12"/>
  <c r="E104" i="12"/>
  <c r="D104" i="12"/>
  <c r="E103" i="12"/>
  <c r="D103" i="12"/>
  <c r="E102" i="12"/>
  <c r="D102" i="12"/>
  <c r="E101" i="12"/>
  <c r="D101" i="12"/>
  <c r="E100" i="12"/>
  <c r="D100" i="12"/>
  <c r="E99" i="12"/>
  <c r="D99" i="12"/>
  <c r="E98" i="12"/>
  <c r="D98" i="12"/>
  <c r="E97" i="12"/>
  <c r="D97" i="12"/>
  <c r="E96" i="12"/>
  <c r="D96" i="12"/>
  <c r="E95" i="12"/>
  <c r="D95" i="12"/>
  <c r="E94" i="12"/>
  <c r="D94" i="12"/>
  <c r="E93" i="12"/>
  <c r="D93" i="12"/>
  <c r="E92" i="12"/>
  <c r="D92" i="12"/>
  <c r="E91" i="12"/>
  <c r="D91" i="12"/>
  <c r="E90" i="12"/>
  <c r="D90" i="12"/>
  <c r="E89" i="12"/>
  <c r="D89" i="12"/>
  <c r="E88" i="12"/>
  <c r="D88" i="12"/>
  <c r="E87" i="12"/>
  <c r="D87" i="12"/>
  <c r="E86" i="12"/>
  <c r="D86" i="12"/>
  <c r="E85" i="12"/>
  <c r="D85" i="12"/>
  <c r="E84" i="12"/>
  <c r="D84" i="12"/>
  <c r="E83" i="12"/>
  <c r="D83" i="12"/>
  <c r="E82" i="12"/>
  <c r="D82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E47" i="12"/>
  <c r="D47" i="12"/>
  <c r="E46" i="12"/>
  <c r="D46" i="12"/>
  <c r="E45" i="12"/>
  <c r="D45" i="12"/>
  <c r="E44" i="12"/>
  <c r="D44" i="12"/>
  <c r="E43" i="12"/>
  <c r="D43" i="12"/>
  <c r="E42" i="12"/>
  <c r="D42" i="12"/>
  <c r="E41" i="12"/>
  <c r="D41" i="12"/>
  <c r="E40" i="12"/>
  <c r="D40" i="12"/>
  <c r="E39" i="12"/>
  <c r="D39" i="12"/>
  <c r="E38" i="12"/>
  <c r="D38" i="12"/>
  <c r="E37" i="12"/>
  <c r="D37" i="12"/>
  <c r="E36" i="12"/>
  <c r="D36" i="12"/>
  <c r="E35" i="12"/>
  <c r="D35" i="12"/>
  <c r="E34" i="12"/>
  <c r="D34" i="12"/>
  <c r="E33" i="12"/>
  <c r="D33" i="12"/>
  <c r="E32" i="12"/>
  <c r="D32" i="12"/>
  <c r="E31" i="12"/>
  <c r="D31" i="12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E7" i="12"/>
  <c r="E6" i="12"/>
  <c r="D6" i="12"/>
  <c r="E5" i="12"/>
  <c r="L649" i="9"/>
  <c r="B649" i="9" s="1"/>
  <c r="L603" i="9"/>
  <c r="B603" i="9" s="1"/>
  <c r="L557" i="9"/>
  <c r="B557" i="9" s="1"/>
  <c r="L419" i="9"/>
  <c r="B419" i="9" s="1"/>
  <c r="L373" i="9"/>
  <c r="B373" i="9" s="1"/>
  <c r="L327" i="9"/>
  <c r="B327" i="9" s="1"/>
  <c r="L281" i="9"/>
  <c r="B281" i="9" s="1"/>
  <c r="L143" i="9"/>
  <c r="B143" i="9" s="1"/>
  <c r="L97" i="9"/>
  <c r="B97" i="9" s="1"/>
  <c r="L55" i="9"/>
  <c r="B55" i="9" s="1"/>
  <c r="L57" i="9"/>
  <c r="B57" i="9" s="1"/>
  <c r="L62" i="9"/>
  <c r="B62" i="9" s="1"/>
  <c r="L64" i="9"/>
  <c r="B64" i="9" s="1"/>
  <c r="L67" i="9"/>
  <c r="B67" i="9" s="1"/>
  <c r="L68" i="9"/>
  <c r="B68" i="9" s="1"/>
  <c r="L71" i="9"/>
  <c r="B71" i="9" s="1"/>
  <c r="L72" i="9"/>
  <c r="B72" i="9" s="1"/>
  <c r="L73" i="9"/>
  <c r="B73" i="9" s="1"/>
  <c r="L78" i="9"/>
  <c r="B78" i="9" s="1"/>
  <c r="L79" i="9"/>
  <c r="B79" i="9" s="1"/>
  <c r="L82" i="9"/>
  <c r="B82" i="9" s="1"/>
  <c r="L85" i="9"/>
  <c r="B85" i="9" s="1"/>
  <c r="L89" i="9"/>
  <c r="B89" i="9" s="1"/>
  <c r="L90" i="9"/>
  <c r="B90" i="9" s="1"/>
  <c r="L94" i="9"/>
  <c r="B94" i="9" s="1"/>
  <c r="L95" i="9"/>
  <c r="B95" i="9" s="1"/>
  <c r="L96" i="9"/>
  <c r="B96" i="9" s="1"/>
  <c r="L11" i="9"/>
  <c r="B11" i="9" s="1"/>
  <c r="L7" i="9"/>
  <c r="B7" i="9" s="1"/>
  <c r="L9" i="9"/>
  <c r="B9" i="9" s="1"/>
  <c r="L10" i="9"/>
  <c r="B10" i="9" s="1"/>
  <c r="L13" i="9"/>
  <c r="B13" i="9" s="1"/>
  <c r="L14" i="9"/>
  <c r="B14" i="9" s="1"/>
  <c r="L15" i="9"/>
  <c r="B15" i="9" s="1"/>
  <c r="L18" i="9"/>
  <c r="B18" i="9" s="1"/>
  <c r="L19" i="9"/>
  <c r="B19" i="9" s="1"/>
  <c r="L20" i="9"/>
  <c r="B20" i="9" s="1"/>
  <c r="L26" i="9"/>
  <c r="B26" i="9" s="1"/>
  <c r="L27" i="9"/>
  <c r="B27" i="9" s="1"/>
  <c r="L29" i="9"/>
  <c r="B29" i="9" s="1"/>
  <c r="L30" i="9"/>
  <c r="B30" i="9" s="1"/>
  <c r="L31" i="9"/>
  <c r="B31" i="9" s="1"/>
  <c r="L33" i="9"/>
  <c r="B33" i="9" s="1"/>
  <c r="L34" i="9"/>
  <c r="B34" i="9" s="1"/>
  <c r="L35" i="9"/>
  <c r="B35" i="9" s="1"/>
  <c r="L36" i="9"/>
  <c r="B36" i="9" s="1"/>
  <c r="L39" i="9"/>
  <c r="B39" i="9" s="1"/>
  <c r="L42" i="9"/>
  <c r="B42" i="9" s="1"/>
  <c r="L43" i="9"/>
  <c r="B43" i="9" s="1"/>
  <c r="L44" i="9"/>
  <c r="B44" i="9" s="1"/>
  <c r="L46" i="9"/>
  <c r="B46" i="9" s="1"/>
  <c r="L47" i="9"/>
  <c r="B47" i="9" s="1"/>
  <c r="L48" i="9"/>
  <c r="B48" i="9" s="1"/>
  <c r="L49" i="9"/>
  <c r="B49" i="9" s="1"/>
  <c r="L8" i="9"/>
  <c r="B8" i="9" s="1"/>
  <c r="L23" i="9"/>
  <c r="B23" i="9" s="1"/>
  <c r="L24" i="9"/>
  <c r="B24" i="9" s="1"/>
  <c r="L28" i="9"/>
  <c r="B28" i="9" s="1"/>
  <c r="L32" i="9"/>
  <c r="B32" i="9" s="1"/>
  <c r="L40" i="9"/>
  <c r="B40" i="9" s="1"/>
  <c r="L41" i="9"/>
  <c r="B41" i="9" s="1"/>
  <c r="L53" i="9"/>
  <c r="B53" i="9" s="1"/>
  <c r="L54" i="9"/>
  <c r="B54" i="9" s="1"/>
  <c r="L58" i="9"/>
  <c r="B58" i="9" s="1"/>
  <c r="L59" i="9"/>
  <c r="B59" i="9" s="1"/>
  <c r="L60" i="9"/>
  <c r="B60" i="9" s="1"/>
  <c r="L61" i="9"/>
  <c r="B61" i="9" s="1"/>
  <c r="L65" i="9"/>
  <c r="B65" i="9" s="1"/>
  <c r="L66" i="9"/>
  <c r="B66" i="9" s="1"/>
  <c r="L69" i="9"/>
  <c r="B69" i="9" s="1"/>
  <c r="L70" i="9"/>
  <c r="B70" i="9" s="1"/>
  <c r="L74" i="9"/>
  <c r="B74" i="9" s="1"/>
  <c r="L75" i="9"/>
  <c r="B75" i="9" s="1"/>
  <c r="L81" i="9"/>
  <c r="B81" i="9" s="1"/>
  <c r="L83" i="9"/>
  <c r="B83" i="9" s="1"/>
  <c r="L87" i="9"/>
  <c r="B87" i="9" s="1"/>
  <c r="L88" i="9"/>
  <c r="B88" i="9" s="1"/>
  <c r="L92" i="9"/>
  <c r="B92" i="9" s="1"/>
  <c r="L93" i="9"/>
  <c r="B93" i="9" s="1"/>
  <c r="L100" i="9"/>
  <c r="B100" i="9" s="1"/>
  <c r="L102" i="9"/>
  <c r="B102" i="9" s="1"/>
  <c r="L103" i="9"/>
  <c r="B103" i="9" s="1"/>
  <c r="L104" i="9"/>
  <c r="B104" i="9" s="1"/>
  <c r="L106" i="9"/>
  <c r="B106" i="9" s="1"/>
  <c r="L107" i="9"/>
  <c r="B107" i="9" s="1"/>
  <c r="L108" i="9"/>
  <c r="B108" i="9" s="1"/>
  <c r="L109" i="9"/>
  <c r="B109" i="9" s="1"/>
  <c r="L110" i="9"/>
  <c r="B110" i="9" s="1"/>
  <c r="L111" i="9"/>
  <c r="B111" i="9" s="1"/>
  <c r="L113" i="9"/>
  <c r="B113" i="9" s="1"/>
  <c r="L114" i="9"/>
  <c r="B114" i="9" s="1"/>
  <c r="L118" i="9"/>
  <c r="B118" i="9" s="1"/>
  <c r="L120" i="9"/>
  <c r="B120" i="9" s="1"/>
  <c r="L121" i="9"/>
  <c r="B121" i="9" s="1"/>
  <c r="L122" i="9"/>
  <c r="B122" i="9" s="1"/>
  <c r="L123" i="9"/>
  <c r="B123" i="9" s="1"/>
  <c r="L124" i="9"/>
  <c r="B124" i="9" s="1"/>
  <c r="L125" i="9"/>
  <c r="B125" i="9" s="1"/>
  <c r="L126" i="9"/>
  <c r="B126" i="9" s="1"/>
  <c r="L127" i="9"/>
  <c r="B127" i="9" s="1"/>
  <c r="L128" i="9"/>
  <c r="B128" i="9" s="1"/>
  <c r="L129" i="9"/>
  <c r="B129" i="9" s="1"/>
  <c r="L131" i="9"/>
  <c r="B131" i="9" s="1"/>
  <c r="L132" i="9"/>
  <c r="B132" i="9" s="1"/>
  <c r="L133" i="9"/>
  <c r="B133" i="9" s="1"/>
  <c r="L134" i="9"/>
  <c r="B134" i="9" s="1"/>
  <c r="L135" i="9"/>
  <c r="B135" i="9" s="1"/>
  <c r="L136" i="9"/>
  <c r="B136" i="9" s="1"/>
  <c r="L138" i="9"/>
  <c r="B138" i="9" s="1"/>
  <c r="L139" i="9"/>
  <c r="B139" i="9" s="1"/>
  <c r="L140" i="9"/>
  <c r="B140" i="9" s="1"/>
  <c r="L141" i="9"/>
  <c r="B141" i="9" s="1"/>
  <c r="L146" i="9"/>
  <c r="B146" i="9" s="1"/>
  <c r="L147" i="9"/>
  <c r="B147" i="9" s="1"/>
  <c r="L148" i="9"/>
  <c r="B148" i="9" s="1"/>
  <c r="L149" i="9"/>
  <c r="B149" i="9" s="1"/>
  <c r="L151" i="9"/>
  <c r="B151" i="9" s="1"/>
  <c r="L152" i="9"/>
  <c r="B152" i="9" s="1"/>
  <c r="L153" i="9"/>
  <c r="B153" i="9" s="1"/>
  <c r="L155" i="9"/>
  <c r="B155" i="9" s="1"/>
  <c r="L156" i="9"/>
  <c r="B156" i="9" s="1"/>
  <c r="L157" i="9"/>
  <c r="B157" i="9" s="1"/>
  <c r="L158" i="9"/>
  <c r="B158" i="9" s="1"/>
  <c r="L159" i="9"/>
  <c r="B159" i="9" s="1"/>
  <c r="L160" i="9"/>
  <c r="B160" i="9" s="1"/>
  <c r="L161" i="9"/>
  <c r="B161" i="9" s="1"/>
  <c r="L162" i="9"/>
  <c r="B162" i="9" s="1"/>
  <c r="L163" i="9"/>
  <c r="B163" i="9" s="1"/>
  <c r="L164" i="9"/>
  <c r="B164" i="9" s="1"/>
  <c r="L165" i="9"/>
  <c r="B165" i="9" s="1"/>
  <c r="L167" i="9"/>
  <c r="B167" i="9" s="1"/>
  <c r="L168" i="9"/>
  <c r="B168" i="9" s="1"/>
  <c r="L170" i="9"/>
  <c r="B170" i="9" s="1"/>
  <c r="L171" i="9"/>
  <c r="B171" i="9" s="1"/>
  <c r="L172" i="9"/>
  <c r="B172" i="9" s="1"/>
  <c r="L173" i="9"/>
  <c r="B173" i="9" s="1"/>
  <c r="L174" i="9"/>
  <c r="B174" i="9" s="1"/>
  <c r="L175" i="9"/>
  <c r="B175" i="9" s="1"/>
  <c r="L177" i="9"/>
  <c r="B177" i="9" s="1"/>
  <c r="L178" i="9"/>
  <c r="B178" i="9" s="1"/>
  <c r="L179" i="9"/>
  <c r="B179" i="9" s="1"/>
  <c r="L180" i="9"/>
  <c r="B180" i="9" s="1"/>
  <c r="L181" i="9"/>
  <c r="B181" i="9" s="1"/>
  <c r="L182" i="9"/>
  <c r="B182" i="9" s="1"/>
  <c r="L184" i="9"/>
  <c r="B184" i="9" s="1"/>
  <c r="L185" i="9"/>
  <c r="B185" i="9" s="1"/>
  <c r="L186" i="9"/>
  <c r="B186" i="9" s="1"/>
  <c r="L187" i="9"/>
  <c r="B187" i="9" s="1"/>
  <c r="L188" i="9"/>
  <c r="B188" i="9"/>
  <c r="L189" i="9"/>
  <c r="B189" i="9"/>
  <c r="L191" i="9"/>
  <c r="B191" i="9"/>
  <c r="L193" i="9"/>
  <c r="B193" i="9"/>
  <c r="L194" i="9"/>
  <c r="B194" i="9"/>
  <c r="L195" i="9"/>
  <c r="B195" i="9"/>
  <c r="L196" i="9"/>
  <c r="B196" i="9"/>
  <c r="L197" i="9"/>
  <c r="B197" i="9"/>
  <c r="L198" i="9"/>
  <c r="B198" i="9"/>
  <c r="L199" i="9"/>
  <c r="B199" i="9"/>
  <c r="L200" i="9"/>
  <c r="B200" i="9"/>
  <c r="L201" i="9"/>
  <c r="B201" i="9"/>
  <c r="L202" i="9"/>
  <c r="B202" i="9"/>
  <c r="L203" i="9"/>
  <c r="B203" i="9"/>
  <c r="L204" i="9"/>
  <c r="B204" i="9"/>
  <c r="L205" i="9"/>
  <c r="B205" i="9"/>
  <c r="L206" i="9"/>
  <c r="B206" i="9"/>
  <c r="L207" i="9"/>
  <c r="B207" i="9"/>
  <c r="L208" i="9"/>
  <c r="B208" i="9"/>
  <c r="L209" i="9"/>
  <c r="B209" i="9"/>
  <c r="L210" i="9"/>
  <c r="B210" i="9"/>
  <c r="L211" i="9"/>
  <c r="B211" i="9"/>
  <c r="L212" i="9"/>
  <c r="B212" i="9"/>
  <c r="L213" i="9"/>
  <c r="B213" i="9"/>
  <c r="L214" i="9"/>
  <c r="B214" i="9"/>
  <c r="L215" i="9"/>
  <c r="B215" i="9"/>
  <c r="L216" i="9"/>
  <c r="B216" i="9"/>
  <c r="L217" i="9"/>
  <c r="B217" i="9"/>
  <c r="L218" i="9"/>
  <c r="B218" i="9"/>
  <c r="L219" i="9"/>
  <c r="B219" i="9"/>
  <c r="L220" i="9"/>
  <c r="B220" i="9"/>
  <c r="L223" i="9"/>
  <c r="B223" i="9"/>
  <c r="L224" i="9"/>
  <c r="B224" i="9"/>
  <c r="L225" i="9"/>
  <c r="B225" i="9"/>
  <c r="L226" i="9"/>
  <c r="B226" i="9"/>
  <c r="L227" i="9"/>
  <c r="B227" i="9"/>
  <c r="L228" i="9"/>
  <c r="B228" i="9"/>
  <c r="L230" i="9"/>
  <c r="B230" i="9"/>
  <c r="L231" i="9"/>
  <c r="B231" i="9"/>
  <c r="L232" i="9"/>
  <c r="B232" i="9"/>
  <c r="L233" i="9"/>
  <c r="B233" i="9"/>
  <c r="L234" i="9"/>
  <c r="B234" i="9"/>
  <c r="L237" i="9"/>
  <c r="B237" i="9"/>
  <c r="L238" i="9"/>
  <c r="B238" i="9"/>
  <c r="L239" i="9"/>
  <c r="B239" i="9"/>
  <c r="L240" i="9"/>
  <c r="B240" i="9"/>
  <c r="L241" i="9"/>
  <c r="B241" i="9"/>
  <c r="L242" i="9"/>
  <c r="B242" i="9"/>
  <c r="L243" i="9"/>
  <c r="B243" i="9"/>
  <c r="L244" i="9"/>
  <c r="B244" i="9"/>
  <c r="L246" i="9"/>
  <c r="B246" i="9"/>
  <c r="L247" i="9"/>
  <c r="B247" i="9"/>
  <c r="L248" i="9"/>
  <c r="B248" i="9"/>
  <c r="L249" i="9"/>
  <c r="B249" i="9"/>
  <c r="L250" i="9"/>
  <c r="B250" i="9"/>
  <c r="L251" i="9"/>
  <c r="B251" i="9"/>
  <c r="L252" i="9"/>
  <c r="B252" i="9"/>
  <c r="L253" i="9"/>
  <c r="B253" i="9"/>
  <c r="L254" i="9"/>
  <c r="B254" i="9"/>
  <c r="L255" i="9"/>
  <c r="B255" i="9"/>
  <c r="L256" i="9"/>
  <c r="B256" i="9"/>
  <c r="L257" i="9"/>
  <c r="B257" i="9"/>
  <c r="L258" i="9"/>
  <c r="B258" i="9"/>
  <c r="L259" i="9"/>
  <c r="B259" i="9"/>
  <c r="L260" i="9"/>
  <c r="B260" i="9"/>
  <c r="L261" i="9"/>
  <c r="B261" i="9"/>
  <c r="L262" i="9"/>
  <c r="B262" i="9"/>
  <c r="L263" i="9"/>
  <c r="B263" i="9"/>
  <c r="L264" i="9"/>
  <c r="B264" i="9"/>
  <c r="L265" i="9"/>
  <c r="B265" i="9"/>
  <c r="L266" i="9"/>
  <c r="B266" i="9"/>
  <c r="L267" i="9"/>
  <c r="B267" i="9"/>
  <c r="L269" i="9"/>
  <c r="B269" i="9"/>
  <c r="L270" i="9"/>
  <c r="B270" i="9"/>
  <c r="L271" i="9"/>
  <c r="B271" i="9"/>
  <c r="L272" i="9"/>
  <c r="B272" i="9"/>
  <c r="L273" i="9"/>
  <c r="B273" i="9"/>
  <c r="L274" i="9"/>
  <c r="B274" i="9"/>
  <c r="L276" i="9"/>
  <c r="B276" i="9"/>
  <c r="L277" i="9"/>
  <c r="B277" i="9"/>
  <c r="L278" i="9"/>
  <c r="B278" i="9"/>
  <c r="L279" i="9"/>
  <c r="B279" i="9"/>
  <c r="L280" i="9"/>
  <c r="B280" i="9"/>
  <c r="L283" i="9"/>
  <c r="B283" i="9"/>
  <c r="L285" i="9"/>
  <c r="B285" i="9"/>
  <c r="L286" i="9"/>
  <c r="B286" i="9"/>
  <c r="L287" i="9"/>
  <c r="B287" i="9"/>
  <c r="L288" i="9"/>
  <c r="B288" i="9"/>
  <c r="L289" i="9"/>
  <c r="B289" i="9"/>
  <c r="L290" i="9"/>
  <c r="B290" i="9"/>
  <c r="L291" i="9"/>
  <c r="B291" i="9"/>
  <c r="L292" i="9"/>
  <c r="B292" i="9"/>
  <c r="L293" i="9"/>
  <c r="B293" i="9"/>
  <c r="L294" i="9"/>
  <c r="B294" i="9"/>
  <c r="L295" i="9"/>
  <c r="B295" i="9"/>
  <c r="L296" i="9"/>
  <c r="B296" i="9"/>
  <c r="L297" i="9"/>
  <c r="B297" i="9"/>
  <c r="L298" i="9"/>
  <c r="B298" i="9"/>
  <c r="L299" i="9"/>
  <c r="B299" i="9"/>
  <c r="L300" i="9"/>
  <c r="B300" i="9"/>
  <c r="L301" i="9"/>
  <c r="B301" i="9"/>
  <c r="L302" i="9"/>
  <c r="B302" i="9"/>
  <c r="L303" i="9"/>
  <c r="B303" i="9"/>
  <c r="L304" i="9"/>
  <c r="B304" i="9"/>
  <c r="L305" i="9"/>
  <c r="B305" i="9"/>
  <c r="L306" i="9"/>
  <c r="B306" i="9"/>
  <c r="L307" i="9"/>
  <c r="B307" i="9"/>
  <c r="L308" i="9"/>
  <c r="B308" i="9"/>
  <c r="L309" i="9"/>
  <c r="B309" i="9"/>
  <c r="L310" i="9"/>
  <c r="B310" i="9"/>
  <c r="L311" i="9"/>
  <c r="B311" i="9"/>
  <c r="L312" i="9"/>
  <c r="B312" i="9"/>
  <c r="L313" i="9"/>
  <c r="B313" i="9"/>
  <c r="L315" i="9"/>
  <c r="B315" i="9"/>
  <c r="L316" i="9"/>
  <c r="B316" i="9"/>
  <c r="L317" i="9"/>
  <c r="B317" i="9"/>
  <c r="L318" i="9"/>
  <c r="B318" i="9"/>
  <c r="L319" i="9"/>
  <c r="B319" i="9"/>
  <c r="L320" i="9"/>
  <c r="B320" i="9"/>
  <c r="L322" i="9"/>
  <c r="B322" i="9"/>
  <c r="L323" i="9"/>
  <c r="B323" i="9"/>
  <c r="L324" i="9"/>
  <c r="B324" i="9"/>
  <c r="L325" i="9"/>
  <c r="B325" i="9"/>
  <c r="L326" i="9"/>
  <c r="B326" i="9"/>
  <c r="L329" i="9"/>
  <c r="B329" i="9"/>
  <c r="L330" i="9"/>
  <c r="B330" i="9"/>
  <c r="L332" i="9"/>
  <c r="B332" i="9"/>
  <c r="L333" i="9"/>
  <c r="B333" i="9"/>
  <c r="L334" i="9"/>
  <c r="B334" i="9"/>
  <c r="L335" i="9"/>
  <c r="B335" i="9"/>
  <c r="L336" i="9"/>
  <c r="B336" i="9"/>
  <c r="L337" i="9"/>
  <c r="B337" i="9"/>
  <c r="L338" i="9"/>
  <c r="B338" i="9"/>
  <c r="L339" i="9"/>
  <c r="B339" i="9"/>
  <c r="L340" i="9"/>
  <c r="B340" i="9"/>
  <c r="L341" i="9"/>
  <c r="B341" i="9"/>
  <c r="L342" i="9"/>
  <c r="B342" i="9"/>
  <c r="L343" i="9"/>
  <c r="B343" i="9"/>
  <c r="L344" i="9"/>
  <c r="B344" i="9"/>
  <c r="L345" i="9"/>
  <c r="B345" i="9"/>
  <c r="L346" i="9"/>
  <c r="B346" i="9"/>
  <c r="L347" i="9"/>
  <c r="B347" i="9"/>
  <c r="L349" i="9"/>
  <c r="B349" i="9"/>
  <c r="L350" i="9"/>
  <c r="B350" i="9"/>
  <c r="L351" i="9"/>
  <c r="B351" i="9"/>
  <c r="L352" i="9"/>
  <c r="B352" i="9"/>
  <c r="L353" i="9"/>
  <c r="B353" i="9"/>
  <c r="L354" i="9"/>
  <c r="B354" i="9"/>
  <c r="L355" i="9"/>
  <c r="B355" i="9"/>
  <c r="L356" i="9"/>
  <c r="B356" i="9"/>
  <c r="L357" i="9"/>
  <c r="B357" i="9"/>
  <c r="L358" i="9"/>
  <c r="B358" i="9"/>
  <c r="L359" i="9"/>
  <c r="B359" i="9"/>
  <c r="L361" i="9"/>
  <c r="B361" i="9"/>
  <c r="L362" i="9"/>
  <c r="B362" i="9"/>
  <c r="L363" i="9"/>
  <c r="B363" i="9"/>
  <c r="L364" i="9"/>
  <c r="B364" i="9"/>
  <c r="L365" i="9"/>
  <c r="B365" i="9"/>
  <c r="L366" i="9"/>
  <c r="B366" i="9"/>
  <c r="L368" i="9"/>
  <c r="B368" i="9"/>
  <c r="L369" i="9"/>
  <c r="B369" i="9"/>
  <c r="L370" i="9"/>
  <c r="B370" i="9"/>
  <c r="L371" i="9"/>
  <c r="B371" i="9"/>
  <c r="L372" i="9"/>
  <c r="B372" i="9"/>
  <c r="L375" i="9"/>
  <c r="B375" i="9"/>
  <c r="L376" i="9"/>
  <c r="B376" i="9"/>
  <c r="L377" i="9"/>
  <c r="B377" i="9"/>
  <c r="L378" i="9"/>
  <c r="B378" i="9"/>
  <c r="L379" i="9"/>
  <c r="B379" i="9"/>
  <c r="L380" i="9"/>
  <c r="B380" i="9"/>
  <c r="L381" i="9"/>
  <c r="B381" i="9"/>
  <c r="L382" i="9"/>
  <c r="B382" i="9"/>
  <c r="L383" i="9"/>
  <c r="B383" i="9"/>
  <c r="L384" i="9"/>
  <c r="B384" i="9"/>
  <c r="L385" i="9"/>
  <c r="B385" i="9"/>
  <c r="L386" i="9"/>
  <c r="B386" i="9"/>
  <c r="L387" i="9"/>
  <c r="B387" i="9"/>
  <c r="L388" i="9"/>
  <c r="B388" i="9"/>
  <c r="L389" i="9"/>
  <c r="B389" i="9"/>
  <c r="L390" i="9"/>
  <c r="B390" i="9"/>
  <c r="L392" i="9"/>
  <c r="B392" i="9"/>
  <c r="L393" i="9"/>
  <c r="B393" i="9"/>
  <c r="L394" i="9"/>
  <c r="B394" i="9"/>
  <c r="L395" i="9"/>
  <c r="B395" i="9"/>
  <c r="L396" i="9"/>
  <c r="B396" i="9"/>
  <c r="L397" i="9"/>
  <c r="B397" i="9"/>
  <c r="L398" i="9"/>
  <c r="B398" i="9"/>
  <c r="L399" i="9"/>
  <c r="B399" i="9"/>
  <c r="L400" i="9"/>
  <c r="B400" i="9"/>
  <c r="L401" i="9"/>
  <c r="B401" i="9"/>
  <c r="L402" i="9"/>
  <c r="B402" i="9"/>
  <c r="L403" i="9"/>
  <c r="B403" i="9"/>
  <c r="L404" i="9"/>
  <c r="B404" i="9"/>
  <c r="L405" i="9"/>
  <c r="B405" i="9"/>
  <c r="L407" i="9"/>
  <c r="B407" i="9"/>
  <c r="L408" i="9"/>
  <c r="B408" i="9"/>
  <c r="L409" i="9"/>
  <c r="B409" i="9"/>
  <c r="L410" i="9"/>
  <c r="B410" i="9"/>
  <c r="L411" i="9"/>
  <c r="B411" i="9"/>
  <c r="L412" i="9"/>
  <c r="B412" i="9"/>
  <c r="L414" i="9"/>
  <c r="B414" i="9"/>
  <c r="L415" i="9"/>
  <c r="B415" i="9"/>
  <c r="L416" i="9"/>
  <c r="B416" i="9"/>
  <c r="L417" i="9"/>
  <c r="B417" i="9"/>
  <c r="L418" i="9"/>
  <c r="B418" i="9"/>
  <c r="L421" i="9"/>
  <c r="B421" i="9"/>
  <c r="L422" i="9"/>
  <c r="B422" i="9"/>
  <c r="L423" i="9"/>
  <c r="B423" i="9"/>
  <c r="L424" i="9"/>
  <c r="B424" i="9"/>
  <c r="L425" i="9"/>
  <c r="B425" i="9"/>
  <c r="L426" i="9"/>
  <c r="B426" i="9"/>
  <c r="L427" i="9"/>
  <c r="B427" i="9"/>
  <c r="L429" i="9"/>
  <c r="B429" i="9"/>
  <c r="L430" i="9"/>
  <c r="B430" i="9"/>
  <c r="L431" i="9"/>
  <c r="B431" i="9"/>
  <c r="L432" i="9"/>
  <c r="B432" i="9"/>
  <c r="L434" i="9"/>
  <c r="B434" i="9"/>
  <c r="L435" i="9"/>
  <c r="B435" i="9"/>
  <c r="L436" i="9"/>
  <c r="B436" i="9"/>
  <c r="L437" i="9"/>
  <c r="B437" i="9"/>
  <c r="L439" i="9"/>
  <c r="B439" i="9"/>
  <c r="L440" i="9"/>
  <c r="B440" i="9"/>
  <c r="L441" i="9"/>
  <c r="B441" i="9"/>
  <c r="L442" i="9"/>
  <c r="B442" i="9"/>
  <c r="L443" i="9"/>
  <c r="B443" i="9"/>
  <c r="L444" i="9"/>
  <c r="B444" i="9"/>
  <c r="L445" i="9"/>
  <c r="B445" i="9"/>
  <c r="L446" i="9"/>
  <c r="B446" i="9"/>
  <c r="L447" i="9"/>
  <c r="B447" i="9"/>
  <c r="L448" i="9"/>
  <c r="B448" i="9"/>
  <c r="L449" i="9"/>
  <c r="B449" i="9"/>
  <c r="L450" i="9"/>
  <c r="B450" i="9"/>
  <c r="L451" i="9"/>
  <c r="B451" i="9"/>
  <c r="L453" i="9"/>
  <c r="B453" i="9"/>
  <c r="L454" i="9"/>
  <c r="B454" i="9"/>
  <c r="L455" i="9"/>
  <c r="B455" i="9"/>
  <c r="L456" i="9"/>
  <c r="B456" i="9"/>
  <c r="L457" i="9"/>
  <c r="B457" i="9"/>
  <c r="L458" i="9"/>
  <c r="B458" i="9"/>
  <c r="L460" i="9"/>
  <c r="B460" i="9"/>
  <c r="L461" i="9"/>
  <c r="B461" i="9"/>
  <c r="L462" i="9"/>
  <c r="B462" i="9"/>
  <c r="L463" i="9"/>
  <c r="B463" i="9"/>
  <c r="L464" i="9"/>
  <c r="B464" i="9"/>
  <c r="L465" i="9"/>
  <c r="B465" i="9"/>
  <c r="L468" i="9"/>
  <c r="B468" i="9"/>
  <c r="L469" i="9"/>
  <c r="B469" i="9"/>
  <c r="L470" i="9"/>
  <c r="B470" i="9"/>
  <c r="L471" i="9"/>
  <c r="B471" i="9"/>
  <c r="L472" i="9"/>
  <c r="B472" i="9"/>
  <c r="L473" i="9"/>
  <c r="B473" i="9"/>
  <c r="L474" i="9"/>
  <c r="B474" i="9"/>
  <c r="L475" i="9"/>
  <c r="B475" i="9"/>
  <c r="L476" i="9"/>
  <c r="B476" i="9"/>
  <c r="L477" i="9"/>
  <c r="B477" i="9"/>
  <c r="L478" i="9"/>
  <c r="B478" i="9"/>
  <c r="L479" i="9"/>
  <c r="B479" i="9"/>
  <c r="L480" i="9"/>
  <c r="B480" i="9"/>
  <c r="L481" i="9"/>
  <c r="B481" i="9"/>
  <c r="L482" i="9"/>
  <c r="B482" i="9"/>
  <c r="L483" i="9"/>
  <c r="B483" i="9"/>
  <c r="L484" i="9"/>
  <c r="B484" i="9"/>
  <c r="L485" i="9"/>
  <c r="B485" i="9"/>
  <c r="L486" i="9"/>
  <c r="B486" i="9"/>
  <c r="L487" i="9"/>
  <c r="B487" i="9"/>
  <c r="L488" i="9"/>
  <c r="B488" i="9"/>
  <c r="L489" i="9"/>
  <c r="B489" i="9"/>
  <c r="L490" i="9"/>
  <c r="B490" i="9"/>
  <c r="L491" i="9"/>
  <c r="B491" i="9"/>
  <c r="L492" i="9"/>
  <c r="B492" i="9"/>
  <c r="L493" i="9"/>
  <c r="B493" i="9"/>
  <c r="L494" i="9"/>
  <c r="B494" i="9"/>
  <c r="L495" i="9"/>
  <c r="B495" i="9"/>
  <c r="L496" i="9"/>
  <c r="B496" i="9"/>
  <c r="L497" i="9"/>
  <c r="B497" i="9"/>
  <c r="L499" i="9"/>
  <c r="B499" i="9"/>
  <c r="L500" i="9"/>
  <c r="B500" i="9"/>
  <c r="L501" i="9"/>
  <c r="B501" i="9"/>
  <c r="L502" i="9"/>
  <c r="B502" i="9"/>
  <c r="L503" i="9"/>
  <c r="B503" i="9"/>
  <c r="L504" i="9"/>
  <c r="B504" i="9"/>
  <c r="L506" i="9"/>
  <c r="B506" i="9"/>
  <c r="L507" i="9"/>
  <c r="B507" i="9"/>
  <c r="L508" i="9"/>
  <c r="B508" i="9"/>
  <c r="L509" i="9"/>
  <c r="B509" i="9"/>
  <c r="L510" i="9"/>
  <c r="B510" i="9"/>
  <c r="L511" i="9"/>
  <c r="B511" i="9"/>
  <c r="L514" i="9"/>
  <c r="B514" i="9"/>
  <c r="L516" i="9"/>
  <c r="B516" i="9"/>
  <c r="L517" i="9"/>
  <c r="B517" i="9"/>
  <c r="L518" i="9"/>
  <c r="B518" i="9"/>
  <c r="L519" i="9"/>
  <c r="B519" i="9"/>
  <c r="L520" i="9"/>
  <c r="B520" i="9"/>
  <c r="L521" i="9"/>
  <c r="B521" i="9"/>
  <c r="L522" i="9"/>
  <c r="B522" i="9"/>
  <c r="L523" i="9"/>
  <c r="B523" i="9"/>
  <c r="L524" i="9"/>
  <c r="B524" i="9"/>
  <c r="L525" i="9"/>
  <c r="B525" i="9"/>
  <c r="L526" i="9"/>
  <c r="B526" i="9"/>
  <c r="L527" i="9"/>
  <c r="B527" i="9"/>
  <c r="L528" i="9"/>
  <c r="B528" i="9"/>
  <c r="L529" i="9"/>
  <c r="B529" i="9"/>
  <c r="L530" i="9"/>
  <c r="B530" i="9"/>
  <c r="L531" i="9"/>
  <c r="B531" i="9"/>
  <c r="L532" i="9"/>
  <c r="B532" i="9"/>
  <c r="L533" i="9"/>
  <c r="B533" i="9"/>
  <c r="L534" i="9"/>
  <c r="B534" i="9"/>
  <c r="L535" i="9"/>
  <c r="B535" i="9"/>
  <c r="L536" i="9"/>
  <c r="B536" i="9"/>
  <c r="L537" i="9"/>
  <c r="B537" i="9"/>
  <c r="L538" i="9"/>
  <c r="B538" i="9"/>
  <c r="L539" i="9"/>
  <c r="B539" i="9"/>
  <c r="L540" i="9"/>
  <c r="B540" i="9"/>
  <c r="L541" i="9"/>
  <c r="B541" i="9"/>
  <c r="L542" i="9"/>
  <c r="B542" i="9"/>
  <c r="L543" i="9"/>
  <c r="B543" i="9"/>
  <c r="L545" i="9"/>
  <c r="B545" i="9"/>
  <c r="L546" i="9"/>
  <c r="B546" i="9"/>
  <c r="L547" i="9"/>
  <c r="B547" i="9"/>
  <c r="L548" i="9"/>
  <c r="B548" i="9"/>
  <c r="L549" i="9"/>
  <c r="B549" i="9"/>
  <c r="L552" i="9"/>
  <c r="B552" i="9"/>
  <c r="L553" i="9"/>
  <c r="B553" i="9"/>
  <c r="L554" i="9"/>
  <c r="B554" i="9"/>
  <c r="L555" i="9"/>
  <c r="B555" i="9"/>
  <c r="L556" i="9"/>
  <c r="B556" i="9"/>
  <c r="L559" i="9"/>
  <c r="B559" i="9"/>
  <c r="L560" i="9"/>
  <c r="B560" i="9"/>
  <c r="L561" i="9"/>
  <c r="B561" i="9"/>
  <c r="L562" i="9"/>
  <c r="B562" i="9"/>
  <c r="L563" i="9"/>
  <c r="B563" i="9"/>
  <c r="L564" i="9"/>
  <c r="B564" i="9"/>
  <c r="L565" i="9"/>
  <c r="B565" i="9"/>
  <c r="L566" i="9"/>
  <c r="B566" i="9"/>
  <c r="L567" i="9"/>
  <c r="B567" i="9"/>
  <c r="L568" i="9"/>
  <c r="B568" i="9"/>
  <c r="L569" i="9"/>
  <c r="B569" i="9"/>
  <c r="L570" i="9"/>
  <c r="B570" i="9"/>
  <c r="L571" i="9"/>
  <c r="B571" i="9"/>
  <c r="L572" i="9"/>
  <c r="B572" i="9"/>
  <c r="L573" i="9"/>
  <c r="B573" i="9"/>
  <c r="L574" i="9"/>
  <c r="B574" i="9"/>
  <c r="L575" i="9"/>
  <c r="B575" i="9"/>
  <c r="L576" i="9"/>
  <c r="B576" i="9"/>
  <c r="L577" i="9"/>
  <c r="B577" i="9"/>
  <c r="L578" i="9"/>
  <c r="B578" i="9"/>
  <c r="L579" i="9"/>
  <c r="B579" i="9"/>
  <c r="L580" i="9"/>
  <c r="B580" i="9"/>
  <c r="L581" i="9"/>
  <c r="B581" i="9"/>
  <c r="L582" i="9"/>
  <c r="B582" i="9"/>
  <c r="L583" i="9"/>
  <c r="B583" i="9"/>
  <c r="L584" i="9"/>
  <c r="B584" i="9"/>
  <c r="L585" i="9"/>
  <c r="B585" i="9"/>
  <c r="L586" i="9"/>
  <c r="B586" i="9"/>
  <c r="L587" i="9"/>
  <c r="B587" i="9"/>
  <c r="L588" i="9"/>
  <c r="B588" i="9"/>
  <c r="L589" i="9"/>
  <c r="B589" i="9"/>
  <c r="L591" i="9"/>
  <c r="B591" i="9"/>
  <c r="L592" i="9"/>
  <c r="B592" i="9"/>
  <c r="L593" i="9"/>
  <c r="B593" i="9"/>
  <c r="L594" i="9"/>
  <c r="B594" i="9"/>
  <c r="L595" i="9"/>
  <c r="B595" i="9"/>
  <c r="L596" i="9"/>
  <c r="B596" i="9"/>
  <c r="L598" i="9"/>
  <c r="B598" i="9"/>
  <c r="L599" i="9"/>
  <c r="B599" i="9"/>
  <c r="L600" i="9"/>
  <c r="B600" i="9"/>
  <c r="L601" i="9"/>
  <c r="B601" i="9"/>
  <c r="L602" i="9"/>
  <c r="B602" i="9"/>
  <c r="L607" i="9"/>
  <c r="B607" i="9"/>
  <c r="L608" i="9"/>
  <c r="B608" i="9"/>
  <c r="L609" i="9"/>
  <c r="B609" i="9"/>
  <c r="L610" i="9"/>
  <c r="B610" i="9"/>
  <c r="L611" i="9"/>
  <c r="B611" i="9"/>
  <c r="L612" i="9"/>
  <c r="B612" i="9"/>
  <c r="L613" i="9"/>
  <c r="B613" i="9"/>
  <c r="L614" i="9"/>
  <c r="B614" i="9"/>
  <c r="L615" i="9"/>
  <c r="B615" i="9"/>
  <c r="L616" i="9"/>
  <c r="B616" i="9"/>
  <c r="L617" i="9"/>
  <c r="B617" i="9"/>
  <c r="L618" i="9"/>
  <c r="B618" i="9"/>
  <c r="L619" i="9"/>
  <c r="B619" i="9"/>
  <c r="L620" i="9"/>
  <c r="B620" i="9"/>
  <c r="L621" i="9"/>
  <c r="B621" i="9"/>
  <c r="L622" i="9"/>
  <c r="B622" i="9"/>
  <c r="L623" i="9"/>
  <c r="B623" i="9"/>
  <c r="L624" i="9"/>
  <c r="B624" i="9"/>
  <c r="L625" i="9"/>
  <c r="B625" i="9"/>
  <c r="L626" i="9"/>
  <c r="B626" i="9"/>
  <c r="L627" i="9"/>
  <c r="B627" i="9"/>
  <c r="L628" i="9"/>
  <c r="B628" i="9"/>
  <c r="L629" i="9"/>
  <c r="B629" i="9"/>
  <c r="L630" i="9"/>
  <c r="B630" i="9"/>
  <c r="L631" i="9"/>
  <c r="B631" i="9"/>
  <c r="L632" i="9"/>
  <c r="B632" i="9"/>
  <c r="L633" i="9"/>
  <c r="B633" i="9"/>
  <c r="L634" i="9"/>
  <c r="B634" i="9"/>
  <c r="L635" i="9"/>
  <c r="B635" i="9"/>
  <c r="L637" i="9"/>
  <c r="B637" i="9"/>
  <c r="L638" i="9"/>
  <c r="B638" i="9"/>
  <c r="L639" i="9"/>
  <c r="B639" i="9"/>
  <c r="L640" i="9"/>
  <c r="B640" i="9"/>
  <c r="L641" i="9"/>
  <c r="B641" i="9"/>
  <c r="L642" i="9"/>
  <c r="B642" i="9"/>
  <c r="L644" i="9"/>
  <c r="B644" i="9"/>
  <c r="L645" i="9"/>
  <c r="B645" i="9"/>
  <c r="L646" i="9"/>
  <c r="B646" i="9"/>
  <c r="L647" i="9"/>
  <c r="B647" i="9"/>
  <c r="L648" i="9"/>
  <c r="B648" i="9"/>
  <c r="L680" i="9"/>
  <c r="B680" i="9"/>
  <c r="L685" i="9"/>
  <c r="B685" i="9"/>
  <c r="K238" i="9"/>
  <c r="K239" i="9"/>
  <c r="K240" i="9" s="1"/>
  <c r="K241" i="9" s="1"/>
  <c r="K242" i="9" s="1"/>
  <c r="K243" i="9" s="1"/>
  <c r="K244" i="9" s="1"/>
  <c r="K245" i="9" s="1"/>
  <c r="K246" i="9" s="1"/>
  <c r="K247" i="9" s="1"/>
  <c r="K248" i="9" s="1"/>
  <c r="K249" i="9" s="1"/>
  <c r="K250" i="9" s="1"/>
  <c r="K251" i="9" s="1"/>
  <c r="K252" i="9" s="1"/>
  <c r="K253" i="9" s="1"/>
  <c r="K254" i="9" s="1"/>
  <c r="K255" i="9" s="1"/>
  <c r="K256" i="9" s="1"/>
  <c r="K257" i="9" s="1"/>
  <c r="K258" i="9" s="1"/>
  <c r="K259" i="9" s="1"/>
  <c r="K260" i="9" s="1"/>
  <c r="K261" i="9" s="1"/>
  <c r="K262" i="9" s="1"/>
  <c r="K263" i="9" s="1"/>
  <c r="K264" i="9" s="1"/>
  <c r="K265" i="9" s="1"/>
  <c r="K266" i="9" s="1"/>
  <c r="K267" i="9" s="1"/>
  <c r="K269" i="9" s="1"/>
  <c r="K270" i="9" s="1"/>
  <c r="K271" i="9" s="1"/>
  <c r="K272" i="9" s="1"/>
  <c r="K273" i="9" s="1"/>
  <c r="K274" i="9" s="1"/>
  <c r="K276" i="9" s="1"/>
  <c r="K277" i="9" s="1"/>
  <c r="K278" i="9" s="1"/>
  <c r="K279" i="9" s="1"/>
  <c r="K280" i="9" s="1"/>
  <c r="K281" i="9" s="1"/>
  <c r="K54" i="9"/>
  <c r="K55" i="9"/>
  <c r="K56" i="9" s="1"/>
  <c r="K57" i="9" s="1"/>
  <c r="K58" i="9" s="1"/>
  <c r="K59" i="9" s="1"/>
  <c r="K60" i="9" s="1"/>
  <c r="K61" i="9" s="1"/>
  <c r="K62" i="9" s="1"/>
  <c r="K63" i="9" s="1"/>
  <c r="K64" i="9" s="1"/>
  <c r="K65" i="9" s="1"/>
  <c r="K66" i="9" s="1"/>
  <c r="K67" i="9" s="1"/>
  <c r="K68" i="9" s="1"/>
  <c r="K69" i="9" s="1"/>
  <c r="K70" i="9" s="1"/>
  <c r="K71" i="9" s="1"/>
  <c r="K72" i="9" s="1"/>
  <c r="K73" i="9" s="1"/>
  <c r="K74" i="9" s="1"/>
  <c r="K75" i="9" s="1"/>
  <c r="K76" i="9" s="1"/>
  <c r="K77" i="9" s="1"/>
  <c r="K78" i="9" s="1"/>
  <c r="K79" i="9" s="1"/>
  <c r="K80" i="9" s="1"/>
  <c r="K81" i="9" s="1"/>
  <c r="K82" i="9" s="1"/>
  <c r="K83" i="9" s="1"/>
  <c r="K85" i="9" s="1"/>
  <c r="K86" i="9" s="1"/>
  <c r="K87" i="9" s="1"/>
  <c r="K88" i="9" s="1"/>
  <c r="K89" i="9" s="1"/>
  <c r="K90" i="9" s="1"/>
  <c r="K92" i="9" s="1"/>
  <c r="K93" i="9" s="1"/>
  <c r="K94" i="9" s="1"/>
  <c r="K95" i="9" s="1"/>
  <c r="K96" i="9" s="1"/>
  <c r="K97" i="9" s="1"/>
  <c r="K8" i="9"/>
  <c r="K9" i="9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9" i="9" s="1"/>
  <c r="K40" i="9" s="1"/>
  <c r="K41" i="9" s="1"/>
  <c r="K42" i="9" s="1"/>
  <c r="K43" i="9" s="1"/>
  <c r="K44" i="9" s="1"/>
  <c r="K46" i="9" s="1"/>
  <c r="K47" i="9" s="1"/>
  <c r="K48" i="9" s="1"/>
  <c r="K49" i="9" s="1"/>
  <c r="K50" i="9" s="1"/>
  <c r="K51" i="9" s="1"/>
  <c r="E7" i="9"/>
  <c r="E8" i="9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116" i="9" s="1"/>
  <c r="E117" i="9" s="1"/>
  <c r="E118" i="9" s="1"/>
  <c r="E119" i="9" s="1"/>
  <c r="E120" i="9" s="1"/>
  <c r="E121" i="9" s="1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136" i="9" s="1"/>
  <c r="E137" i="9" s="1"/>
  <c r="E138" i="9" s="1"/>
  <c r="E139" i="9" s="1"/>
  <c r="E140" i="9" s="1"/>
  <c r="E141" i="9" s="1"/>
  <c r="E142" i="9" s="1"/>
  <c r="E143" i="9" s="1"/>
  <c r="E144" i="9" s="1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E202" i="9" s="1"/>
  <c r="E203" i="9" s="1"/>
  <c r="E204" i="9" s="1"/>
  <c r="E205" i="9" s="1"/>
  <c r="E206" i="9" s="1"/>
  <c r="E207" i="9" s="1"/>
  <c r="E208" i="9" s="1"/>
  <c r="E209" i="9" s="1"/>
  <c r="E210" i="9" s="1"/>
  <c r="E211" i="9" s="1"/>
  <c r="E212" i="9" s="1"/>
  <c r="E213" i="9" s="1"/>
  <c r="E214" i="9" s="1"/>
  <c r="E215" i="9" s="1"/>
  <c r="E216" i="9" s="1"/>
  <c r="E217" i="9" s="1"/>
  <c r="E218" i="9" s="1"/>
  <c r="E219" i="9" s="1"/>
  <c r="E220" i="9" s="1"/>
  <c r="E221" i="9" s="1"/>
  <c r="E222" i="9" s="1"/>
  <c r="E223" i="9" s="1"/>
  <c r="E224" i="9" s="1"/>
  <c r="E225" i="9" s="1"/>
  <c r="E226" i="9" s="1"/>
  <c r="E227" i="9" s="1"/>
  <c r="E228" i="9" s="1"/>
  <c r="E229" i="9" s="1"/>
  <c r="E230" i="9" s="1"/>
  <c r="E231" i="9" s="1"/>
  <c r="E232" i="9" s="1"/>
  <c r="E233" i="9" s="1"/>
  <c r="E234" i="9" s="1"/>
  <c r="E235" i="9" s="1"/>
  <c r="E236" i="9" s="1"/>
  <c r="E237" i="9" s="1"/>
  <c r="E238" i="9" s="1"/>
  <c r="E239" i="9" s="1"/>
  <c r="E240" i="9" s="1"/>
  <c r="E241" i="9" s="1"/>
  <c r="E242" i="9" s="1"/>
  <c r="E243" i="9" s="1"/>
  <c r="E244" i="9" s="1"/>
  <c r="E245" i="9" s="1"/>
  <c r="E246" i="9" s="1"/>
  <c r="E247" i="9" s="1"/>
  <c r="E248" i="9" s="1"/>
  <c r="E249" i="9" s="1"/>
  <c r="E250" i="9" s="1"/>
  <c r="E251" i="9" s="1"/>
  <c r="E252" i="9" s="1"/>
  <c r="E253" i="9" s="1"/>
  <c r="E254" i="9" s="1"/>
  <c r="E255" i="9" s="1"/>
  <c r="E256" i="9" s="1"/>
  <c r="E257" i="9" s="1"/>
  <c r="E258" i="9" s="1"/>
  <c r="E259" i="9" s="1"/>
  <c r="E260" i="9" s="1"/>
  <c r="E261" i="9" s="1"/>
  <c r="E262" i="9" s="1"/>
  <c r="E263" i="9" s="1"/>
  <c r="E264" i="9" s="1"/>
  <c r="E265" i="9" s="1"/>
  <c r="E266" i="9" s="1"/>
  <c r="E267" i="9" s="1"/>
  <c r="E268" i="9" s="1"/>
  <c r="E269" i="9" s="1"/>
  <c r="E270" i="9" s="1"/>
  <c r="E271" i="9" s="1"/>
  <c r="E272" i="9" s="1"/>
  <c r="E273" i="9" s="1"/>
  <c r="E274" i="9" s="1"/>
  <c r="E275" i="9" s="1"/>
  <c r="E276" i="9" s="1"/>
  <c r="E277" i="9" s="1"/>
  <c r="E278" i="9" s="1"/>
  <c r="E279" i="9" s="1"/>
  <c r="E280" i="9" s="1"/>
  <c r="E281" i="9" s="1"/>
  <c r="E282" i="9" s="1"/>
  <c r="E283" i="9" s="1"/>
  <c r="E284" i="9" s="1"/>
  <c r="E285" i="9" s="1"/>
  <c r="E286" i="9" s="1"/>
  <c r="E287" i="9" s="1"/>
  <c r="E288" i="9" s="1"/>
  <c r="E289" i="9" s="1"/>
  <c r="E290" i="9" s="1"/>
  <c r="E291" i="9" s="1"/>
  <c r="E292" i="9" s="1"/>
  <c r="E293" i="9" s="1"/>
  <c r="E294" i="9" s="1"/>
  <c r="E295" i="9" s="1"/>
  <c r="E296" i="9" s="1"/>
  <c r="E297" i="9" s="1"/>
  <c r="E298" i="9" s="1"/>
  <c r="E299" i="9" s="1"/>
  <c r="E300" i="9" s="1"/>
  <c r="E301" i="9" s="1"/>
  <c r="E302" i="9" s="1"/>
  <c r="E303" i="9" s="1"/>
  <c r="E304" i="9" s="1"/>
  <c r="E305" i="9" s="1"/>
  <c r="E306" i="9" s="1"/>
  <c r="E307" i="9" s="1"/>
  <c r="E308" i="9" s="1"/>
  <c r="E309" i="9" s="1"/>
  <c r="E310" i="9" s="1"/>
  <c r="E311" i="9" s="1"/>
  <c r="E312" i="9" s="1"/>
  <c r="E313" i="9" s="1"/>
  <c r="E314" i="9" s="1"/>
  <c r="E315" i="9" s="1"/>
  <c r="E316" i="9" s="1"/>
  <c r="E317" i="9" s="1"/>
  <c r="E318" i="9" s="1"/>
  <c r="E319" i="9" s="1"/>
  <c r="E320" i="9" s="1"/>
  <c r="E321" i="9" s="1"/>
  <c r="E322" i="9" s="1"/>
  <c r="E323" i="9" s="1"/>
  <c r="E324" i="9" s="1"/>
  <c r="E325" i="9" s="1"/>
  <c r="E326" i="9" s="1"/>
  <c r="E327" i="9" s="1"/>
  <c r="E328" i="9" s="1"/>
  <c r="E329" i="9" s="1"/>
  <c r="E330" i="9" s="1"/>
  <c r="E331" i="9" s="1"/>
  <c r="E332" i="9" s="1"/>
  <c r="E333" i="9" s="1"/>
  <c r="E334" i="9" s="1"/>
  <c r="E335" i="9" s="1"/>
  <c r="E336" i="9" s="1"/>
  <c r="E337" i="9" s="1"/>
  <c r="E338" i="9" s="1"/>
  <c r="E339" i="9" s="1"/>
  <c r="E340" i="9" s="1"/>
  <c r="E341" i="9" s="1"/>
  <c r="E342" i="9" s="1"/>
  <c r="E343" i="9" s="1"/>
  <c r="E344" i="9" s="1"/>
  <c r="E345" i="9" s="1"/>
  <c r="E346" i="9" s="1"/>
  <c r="E347" i="9" s="1"/>
  <c r="E348" i="9" s="1"/>
  <c r="E349" i="9" s="1"/>
  <c r="E350" i="9" s="1"/>
  <c r="E351" i="9" s="1"/>
  <c r="E352" i="9" s="1"/>
  <c r="E353" i="9" s="1"/>
  <c r="E354" i="9" s="1"/>
  <c r="E355" i="9" s="1"/>
  <c r="E356" i="9" s="1"/>
  <c r="E357" i="9" s="1"/>
  <c r="E358" i="9" s="1"/>
  <c r="E359" i="9" s="1"/>
  <c r="E360" i="9" s="1"/>
  <c r="E361" i="9" s="1"/>
  <c r="E362" i="9" s="1"/>
  <c r="E363" i="9" s="1"/>
  <c r="E364" i="9" s="1"/>
  <c r="E365" i="9" s="1"/>
  <c r="E366" i="9" s="1"/>
  <c r="E367" i="9" s="1"/>
  <c r="E368" i="9" s="1"/>
  <c r="E369" i="9" s="1"/>
  <c r="E370" i="9" s="1"/>
  <c r="E371" i="9" s="1"/>
  <c r="E372" i="9" s="1"/>
  <c r="E373" i="9" s="1"/>
  <c r="E374" i="9" s="1"/>
  <c r="E375" i="9" s="1"/>
  <c r="E376" i="9" s="1"/>
  <c r="E377" i="9" s="1"/>
  <c r="E378" i="9" s="1"/>
  <c r="E379" i="9" s="1"/>
  <c r="E380" i="9" s="1"/>
  <c r="E381" i="9" s="1"/>
  <c r="E382" i="9" s="1"/>
  <c r="E383" i="9" s="1"/>
  <c r="E384" i="9" s="1"/>
  <c r="E385" i="9" s="1"/>
  <c r="E386" i="9" s="1"/>
  <c r="E387" i="9" s="1"/>
  <c r="E388" i="9" s="1"/>
  <c r="E389" i="9" s="1"/>
  <c r="E390" i="9" s="1"/>
  <c r="E391" i="9" s="1"/>
  <c r="E392" i="9" s="1"/>
  <c r="E393" i="9" s="1"/>
  <c r="E394" i="9" s="1"/>
  <c r="E395" i="9" s="1"/>
  <c r="E396" i="9" s="1"/>
  <c r="E397" i="9" s="1"/>
  <c r="E398" i="9" s="1"/>
  <c r="E399" i="9" s="1"/>
  <c r="E400" i="9" s="1"/>
  <c r="E401" i="9" s="1"/>
  <c r="E402" i="9" s="1"/>
  <c r="E403" i="9" s="1"/>
  <c r="E404" i="9" s="1"/>
  <c r="E405" i="9" s="1"/>
  <c r="E406" i="9" s="1"/>
  <c r="E407" i="9" s="1"/>
  <c r="E408" i="9" s="1"/>
  <c r="E409" i="9" s="1"/>
  <c r="E410" i="9" s="1"/>
  <c r="E411" i="9" s="1"/>
  <c r="E412" i="9" s="1"/>
  <c r="E413" i="9" s="1"/>
  <c r="E414" i="9" s="1"/>
  <c r="E415" i="9" s="1"/>
  <c r="E416" i="9" s="1"/>
  <c r="E417" i="9" s="1"/>
  <c r="E418" i="9" s="1"/>
  <c r="E419" i="9" s="1"/>
  <c r="E420" i="9" s="1"/>
  <c r="E421" i="9" s="1"/>
  <c r="E422" i="9" s="1"/>
  <c r="E423" i="9" s="1"/>
  <c r="E424" i="9" s="1"/>
  <c r="E425" i="9" s="1"/>
  <c r="E426" i="9" s="1"/>
  <c r="E427" i="9" s="1"/>
  <c r="E428" i="9" s="1"/>
  <c r="E429" i="9" s="1"/>
  <c r="E430" i="9" s="1"/>
  <c r="E431" i="9" s="1"/>
  <c r="E432" i="9" s="1"/>
  <c r="E433" i="9" s="1"/>
  <c r="E434" i="9" s="1"/>
  <c r="E435" i="9" s="1"/>
  <c r="E436" i="9" s="1"/>
  <c r="E437" i="9" s="1"/>
  <c r="E438" i="9" s="1"/>
  <c r="E439" i="9" s="1"/>
  <c r="E440" i="9" s="1"/>
  <c r="E441" i="9" s="1"/>
  <c r="E442" i="9" s="1"/>
  <c r="E443" i="9" s="1"/>
  <c r="E444" i="9" s="1"/>
  <c r="E445" i="9" s="1"/>
  <c r="E446" i="9" s="1"/>
  <c r="E447" i="9" s="1"/>
  <c r="E448" i="9" s="1"/>
  <c r="E449" i="9" s="1"/>
  <c r="E450" i="9" s="1"/>
  <c r="E451" i="9" s="1"/>
  <c r="E452" i="9" s="1"/>
  <c r="E453" i="9" s="1"/>
  <c r="E454" i="9" s="1"/>
  <c r="E455" i="9" s="1"/>
  <c r="E456" i="9" s="1"/>
  <c r="E457" i="9" s="1"/>
  <c r="E458" i="9" s="1"/>
  <c r="E459" i="9" s="1"/>
  <c r="E460" i="9" s="1"/>
  <c r="E461" i="9" s="1"/>
  <c r="E462" i="9" s="1"/>
  <c r="E463" i="9" s="1"/>
  <c r="E464" i="9" s="1"/>
  <c r="E465" i="9" s="1"/>
  <c r="E466" i="9" s="1"/>
  <c r="E467" i="9" s="1"/>
  <c r="E468" i="9" s="1"/>
  <c r="E469" i="9" s="1"/>
  <c r="E470" i="9" s="1"/>
  <c r="E471" i="9" s="1"/>
  <c r="E472" i="9" s="1"/>
  <c r="E473" i="9" s="1"/>
  <c r="E474" i="9" s="1"/>
  <c r="E475" i="9" s="1"/>
  <c r="E476" i="9" s="1"/>
  <c r="E477" i="9" s="1"/>
  <c r="E478" i="9" s="1"/>
  <c r="E479" i="9" s="1"/>
  <c r="E480" i="9" s="1"/>
  <c r="E481" i="9" s="1"/>
  <c r="E482" i="9" s="1"/>
  <c r="E483" i="9" s="1"/>
  <c r="E484" i="9" s="1"/>
  <c r="E485" i="9" s="1"/>
  <c r="E486" i="9" s="1"/>
  <c r="E487" i="9" s="1"/>
  <c r="E488" i="9" s="1"/>
  <c r="E489" i="9" s="1"/>
  <c r="E490" i="9" s="1"/>
  <c r="E491" i="9" s="1"/>
  <c r="E492" i="9" s="1"/>
  <c r="E493" i="9" s="1"/>
  <c r="E494" i="9" s="1"/>
  <c r="E495" i="9" s="1"/>
  <c r="E496" i="9" s="1"/>
  <c r="E497" i="9" s="1"/>
  <c r="E498" i="9" s="1"/>
  <c r="E499" i="9" s="1"/>
  <c r="E500" i="9" s="1"/>
  <c r="E501" i="9" s="1"/>
  <c r="E502" i="9" s="1"/>
  <c r="E503" i="9" s="1"/>
  <c r="E504" i="9" s="1"/>
  <c r="E505" i="9" s="1"/>
  <c r="E506" i="9" s="1"/>
  <c r="E507" i="9" s="1"/>
  <c r="E508" i="9" s="1"/>
  <c r="E509" i="9" s="1"/>
  <c r="E510" i="9" s="1"/>
  <c r="E511" i="9" s="1"/>
  <c r="E512" i="9" s="1"/>
  <c r="E513" i="9" s="1"/>
  <c r="E514" i="9" s="1"/>
  <c r="E515" i="9" s="1"/>
  <c r="E516" i="9" s="1"/>
  <c r="E517" i="9" s="1"/>
  <c r="E518" i="9" s="1"/>
  <c r="E519" i="9" s="1"/>
  <c r="E520" i="9" s="1"/>
  <c r="E521" i="9" s="1"/>
  <c r="E522" i="9" s="1"/>
  <c r="E523" i="9" s="1"/>
  <c r="E524" i="9" s="1"/>
  <c r="E525" i="9" s="1"/>
  <c r="E526" i="9" s="1"/>
  <c r="E527" i="9" s="1"/>
  <c r="E528" i="9" s="1"/>
  <c r="E529" i="9" s="1"/>
  <c r="E530" i="9" s="1"/>
  <c r="E531" i="9" s="1"/>
  <c r="E532" i="9" s="1"/>
  <c r="E533" i="9" s="1"/>
  <c r="E534" i="9" s="1"/>
  <c r="E535" i="9" s="1"/>
  <c r="E536" i="9" s="1"/>
  <c r="E537" i="9" s="1"/>
  <c r="E538" i="9" s="1"/>
  <c r="E539" i="9" s="1"/>
  <c r="E540" i="9" s="1"/>
  <c r="E541" i="9" s="1"/>
  <c r="E542" i="9" s="1"/>
  <c r="E543" i="9" s="1"/>
  <c r="E544" i="9" s="1"/>
  <c r="E545" i="9" s="1"/>
  <c r="E546" i="9" s="1"/>
  <c r="E547" i="9" s="1"/>
  <c r="E548" i="9" s="1"/>
  <c r="E549" i="9" s="1"/>
  <c r="E550" i="9" s="1"/>
  <c r="E551" i="9" s="1"/>
  <c r="E552" i="9" s="1"/>
  <c r="E553" i="9" s="1"/>
  <c r="E554" i="9" s="1"/>
  <c r="E555" i="9" s="1"/>
  <c r="E556" i="9" s="1"/>
  <c r="E557" i="9" s="1"/>
  <c r="E558" i="9" s="1"/>
  <c r="E559" i="9" s="1"/>
  <c r="E560" i="9" s="1"/>
  <c r="E561" i="9" s="1"/>
  <c r="E562" i="9" s="1"/>
  <c r="E563" i="9" s="1"/>
  <c r="E564" i="9" s="1"/>
  <c r="E565" i="9" s="1"/>
  <c r="E566" i="9" s="1"/>
  <c r="E567" i="9" s="1"/>
  <c r="E568" i="9" s="1"/>
  <c r="E569" i="9" s="1"/>
  <c r="E570" i="9" s="1"/>
  <c r="E571" i="9" s="1"/>
  <c r="E572" i="9" s="1"/>
  <c r="E573" i="9" s="1"/>
  <c r="E574" i="9" s="1"/>
  <c r="E575" i="9" s="1"/>
  <c r="E576" i="9" s="1"/>
  <c r="E577" i="9" s="1"/>
  <c r="E578" i="9" s="1"/>
  <c r="E579" i="9" s="1"/>
  <c r="E580" i="9" s="1"/>
  <c r="E581" i="9" s="1"/>
  <c r="E582" i="9" s="1"/>
  <c r="E583" i="9" s="1"/>
  <c r="E584" i="9" s="1"/>
  <c r="E585" i="9" s="1"/>
  <c r="E586" i="9" s="1"/>
  <c r="E587" i="9" s="1"/>
  <c r="E588" i="9" s="1"/>
  <c r="E589" i="9" s="1"/>
  <c r="E590" i="9" s="1"/>
  <c r="E591" i="9" s="1"/>
  <c r="E592" i="9" s="1"/>
  <c r="E593" i="9" s="1"/>
  <c r="E594" i="9" s="1"/>
  <c r="E595" i="9" s="1"/>
  <c r="E596" i="9" s="1"/>
  <c r="E597" i="9" s="1"/>
  <c r="E598" i="9" s="1"/>
  <c r="E599" i="9" s="1"/>
  <c r="E600" i="9" s="1"/>
  <c r="E601" i="9" s="1"/>
  <c r="E602" i="9" s="1"/>
  <c r="E603" i="9" s="1"/>
  <c r="E604" i="9" s="1"/>
  <c r="E605" i="9" s="1"/>
  <c r="E606" i="9" s="1"/>
  <c r="E607" i="9" s="1"/>
  <c r="E608" i="9" s="1"/>
  <c r="E609" i="9" s="1"/>
  <c r="E610" i="9" s="1"/>
  <c r="E611" i="9" s="1"/>
  <c r="E612" i="9" s="1"/>
  <c r="E613" i="9" s="1"/>
  <c r="E614" i="9" s="1"/>
  <c r="E615" i="9" s="1"/>
  <c r="E616" i="9" s="1"/>
  <c r="E617" i="9" s="1"/>
  <c r="E618" i="9" s="1"/>
  <c r="E619" i="9" s="1"/>
  <c r="E620" i="9" s="1"/>
  <c r="E621" i="9" s="1"/>
  <c r="E622" i="9" s="1"/>
  <c r="E623" i="9" s="1"/>
  <c r="E624" i="9" s="1"/>
  <c r="E625" i="9" s="1"/>
  <c r="E626" i="9" s="1"/>
  <c r="E627" i="9" s="1"/>
  <c r="E628" i="9" s="1"/>
  <c r="E629" i="9" s="1"/>
  <c r="E630" i="9" s="1"/>
  <c r="E631" i="9" s="1"/>
  <c r="E632" i="9" s="1"/>
  <c r="E633" i="9" s="1"/>
  <c r="E634" i="9" s="1"/>
  <c r="E635" i="9" s="1"/>
  <c r="E636" i="9" s="1"/>
  <c r="E637" i="9" s="1"/>
  <c r="E638" i="9" s="1"/>
  <c r="E639" i="9" s="1"/>
  <c r="E640" i="9" s="1"/>
  <c r="E641" i="9" s="1"/>
  <c r="E642" i="9" s="1"/>
  <c r="E643" i="9" s="1"/>
  <c r="E644" i="9" s="1"/>
  <c r="E645" i="9" s="1"/>
  <c r="E646" i="9" s="1"/>
  <c r="E647" i="9" s="1"/>
  <c r="E648" i="9" s="1"/>
  <c r="E649" i="9" s="1"/>
  <c r="E650" i="9" s="1"/>
  <c r="E651" i="9" s="1"/>
  <c r="E652" i="9" s="1"/>
  <c r="E653" i="9" s="1"/>
  <c r="E654" i="9" s="1"/>
  <c r="E655" i="9" s="1"/>
  <c r="E656" i="9" s="1"/>
  <c r="E657" i="9" s="1"/>
  <c r="E658" i="9" s="1"/>
  <c r="E659" i="9" s="1"/>
  <c r="E660" i="9" s="1"/>
  <c r="E661" i="9" s="1"/>
  <c r="E662" i="9" s="1"/>
  <c r="E663" i="9" s="1"/>
  <c r="E664" i="9" s="1"/>
  <c r="E665" i="9" s="1"/>
  <c r="E666" i="9" s="1"/>
  <c r="E667" i="9" s="1"/>
  <c r="E668" i="9" s="1"/>
  <c r="E669" i="9" s="1"/>
  <c r="E670" i="9" s="1"/>
  <c r="E671" i="9" s="1"/>
  <c r="E672" i="9" s="1"/>
  <c r="E673" i="9" s="1"/>
  <c r="E674" i="9" s="1"/>
  <c r="E675" i="9" s="1"/>
  <c r="E676" i="9" s="1"/>
  <c r="E677" i="9" s="1"/>
  <c r="E678" i="9" s="1"/>
  <c r="E679" i="9" s="1"/>
  <c r="E680" i="9" s="1"/>
  <c r="E681" i="9" s="1"/>
  <c r="E682" i="9" s="1"/>
  <c r="E683" i="9" s="1"/>
  <c r="E684" i="9" s="1"/>
  <c r="E685" i="9" s="1"/>
  <c r="E686" i="9" s="1"/>
  <c r="E687" i="9" s="1"/>
  <c r="E688" i="9" s="1"/>
  <c r="E689" i="9" s="1"/>
  <c r="E690" i="9" s="1"/>
  <c r="E691" i="9" s="1"/>
  <c r="E692" i="9" s="1"/>
  <c r="E693" i="9" s="1"/>
  <c r="E694" i="9" s="1"/>
  <c r="E695" i="9" s="1"/>
  <c r="E696" i="9" s="1"/>
  <c r="H7" i="9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H68" i="9" s="1"/>
  <c r="H69" i="9" s="1"/>
  <c r="H70" i="9" s="1"/>
  <c r="H71" i="9" s="1"/>
  <c r="H72" i="9" s="1"/>
  <c r="H73" i="9" s="1"/>
  <c r="H74" i="9" s="1"/>
  <c r="H75" i="9" s="1"/>
  <c r="H76" i="9" s="1"/>
  <c r="H77" i="9" s="1"/>
  <c r="H78" i="9" s="1"/>
  <c r="H79" i="9" s="1"/>
  <c r="H80" i="9" s="1"/>
  <c r="H81" i="9" s="1"/>
  <c r="H82" i="9" s="1"/>
  <c r="H83" i="9" s="1"/>
  <c r="H84" i="9" s="1"/>
  <c r="H85" i="9" s="1"/>
  <c r="H86" i="9" s="1"/>
  <c r="H87" i="9" s="1"/>
  <c r="H88" i="9" s="1"/>
  <c r="H89" i="9" s="1"/>
  <c r="H90" i="9" s="1"/>
  <c r="H91" i="9" s="1"/>
  <c r="H92" i="9" s="1"/>
  <c r="H93" i="9" s="1"/>
  <c r="H94" i="9" s="1"/>
  <c r="H95" i="9" s="1"/>
  <c r="H96" i="9" s="1"/>
  <c r="H97" i="9" s="1"/>
  <c r="H98" i="9" s="1"/>
  <c r="H99" i="9" s="1"/>
  <c r="H100" i="9" s="1"/>
  <c r="H101" i="9" s="1"/>
  <c r="H102" i="9" s="1"/>
  <c r="H103" i="9" s="1"/>
  <c r="H104" i="9" s="1"/>
  <c r="H105" i="9" s="1"/>
  <c r="H106" i="9" s="1"/>
  <c r="H107" i="9" s="1"/>
  <c r="H108" i="9" s="1"/>
  <c r="H109" i="9" s="1"/>
  <c r="H110" i="9" s="1"/>
  <c r="H111" i="9" s="1"/>
  <c r="H112" i="9" s="1"/>
  <c r="H113" i="9" s="1"/>
  <c r="H114" i="9" s="1"/>
  <c r="H115" i="9" s="1"/>
  <c r="H116" i="9" s="1"/>
  <c r="H117" i="9" s="1"/>
  <c r="H118" i="9" s="1"/>
  <c r="H119" i="9" s="1"/>
  <c r="H120" i="9" s="1"/>
  <c r="H121" i="9" s="1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32" i="9" s="1"/>
  <c r="H133" i="9" s="1"/>
  <c r="H134" i="9" s="1"/>
  <c r="H135" i="9" s="1"/>
  <c r="H136" i="9" s="1"/>
  <c r="H137" i="9" s="1"/>
  <c r="H138" i="9" s="1"/>
  <c r="H139" i="9" s="1"/>
  <c r="H140" i="9" s="1"/>
  <c r="H141" i="9" s="1"/>
  <c r="H142" i="9" s="1"/>
  <c r="H143" i="9" s="1"/>
  <c r="H144" i="9" s="1"/>
  <c r="H145" i="9" s="1"/>
  <c r="H146" i="9" s="1"/>
  <c r="H147" i="9" s="1"/>
  <c r="H148" i="9" s="1"/>
  <c r="H149" i="9" s="1"/>
  <c r="H150" i="9" s="1"/>
  <c r="H151" i="9" s="1"/>
  <c r="H152" i="9" s="1"/>
  <c r="H153" i="9" s="1"/>
  <c r="H154" i="9" s="1"/>
  <c r="H155" i="9" s="1"/>
  <c r="H156" i="9" s="1"/>
  <c r="H157" i="9" s="1"/>
  <c r="H158" i="9" s="1"/>
  <c r="H159" i="9" s="1"/>
  <c r="H160" i="9" s="1"/>
  <c r="H161" i="9" s="1"/>
  <c r="H162" i="9" s="1"/>
  <c r="H163" i="9" s="1"/>
  <c r="H164" i="9" s="1"/>
  <c r="H165" i="9" s="1"/>
  <c r="H166" i="9" s="1"/>
  <c r="H167" i="9" s="1"/>
  <c r="H168" i="9" s="1"/>
  <c r="H169" i="9" s="1"/>
  <c r="H170" i="9" s="1"/>
  <c r="H171" i="9" s="1"/>
  <c r="H172" i="9" s="1"/>
  <c r="H173" i="9" s="1"/>
  <c r="H174" i="9" s="1"/>
  <c r="H175" i="9" s="1"/>
  <c r="H176" i="9" s="1"/>
  <c r="H177" i="9" s="1"/>
  <c r="H178" i="9" s="1"/>
  <c r="H179" i="9" s="1"/>
  <c r="H180" i="9" s="1"/>
  <c r="H181" i="9" s="1"/>
  <c r="H182" i="9" s="1"/>
  <c r="H183" i="9" s="1"/>
  <c r="H184" i="9" s="1"/>
  <c r="H185" i="9" s="1"/>
  <c r="H186" i="9" s="1"/>
  <c r="H187" i="9" s="1"/>
  <c r="H188" i="9" s="1"/>
  <c r="H189" i="9" s="1"/>
  <c r="H190" i="9" s="1"/>
  <c r="H191" i="9" s="1"/>
  <c r="H192" i="9" s="1"/>
  <c r="H193" i="9" s="1"/>
  <c r="H194" i="9" s="1"/>
  <c r="H195" i="9" s="1"/>
  <c r="H196" i="9" s="1"/>
  <c r="H197" i="9" s="1"/>
  <c r="H198" i="9" s="1"/>
  <c r="H199" i="9" s="1"/>
  <c r="H200" i="9" s="1"/>
  <c r="H201" i="9" s="1"/>
  <c r="H202" i="9" s="1"/>
  <c r="H203" i="9" s="1"/>
  <c r="H204" i="9" s="1"/>
  <c r="H205" i="9" s="1"/>
  <c r="H206" i="9" s="1"/>
  <c r="H207" i="9" s="1"/>
  <c r="H208" i="9" s="1"/>
  <c r="H209" i="9" s="1"/>
  <c r="H210" i="9" s="1"/>
  <c r="H211" i="9" s="1"/>
  <c r="H212" i="9" s="1"/>
  <c r="H213" i="9" s="1"/>
  <c r="H214" i="9" s="1"/>
  <c r="H215" i="9" s="1"/>
  <c r="H216" i="9" s="1"/>
  <c r="H217" i="9" s="1"/>
  <c r="H218" i="9" s="1"/>
  <c r="H219" i="9" s="1"/>
  <c r="H220" i="9" s="1"/>
  <c r="H221" i="9" s="1"/>
  <c r="H222" i="9" s="1"/>
  <c r="H223" i="9" s="1"/>
  <c r="H224" i="9" s="1"/>
  <c r="H225" i="9" s="1"/>
  <c r="H226" i="9" s="1"/>
  <c r="H227" i="9" s="1"/>
  <c r="H228" i="9" s="1"/>
  <c r="H229" i="9" s="1"/>
  <c r="H230" i="9" s="1"/>
  <c r="H231" i="9" s="1"/>
  <c r="H232" i="9" s="1"/>
  <c r="H233" i="9" s="1"/>
  <c r="H234" i="9" s="1"/>
  <c r="H235" i="9" s="1"/>
  <c r="H236" i="9" s="1"/>
  <c r="H237" i="9" s="1"/>
  <c r="H238" i="9" s="1"/>
  <c r="H239" i="9" s="1"/>
  <c r="H240" i="9" s="1"/>
  <c r="H241" i="9" s="1"/>
  <c r="H242" i="9" s="1"/>
  <c r="H243" i="9" s="1"/>
  <c r="H244" i="9" s="1"/>
  <c r="H245" i="9" s="1"/>
  <c r="H246" i="9" s="1"/>
  <c r="H247" i="9" s="1"/>
  <c r="H248" i="9" s="1"/>
  <c r="H249" i="9" s="1"/>
  <c r="H250" i="9" s="1"/>
  <c r="H251" i="9" s="1"/>
  <c r="H252" i="9" s="1"/>
  <c r="H253" i="9" s="1"/>
  <c r="H254" i="9" s="1"/>
  <c r="H255" i="9" s="1"/>
  <c r="H256" i="9" s="1"/>
  <c r="H257" i="9" s="1"/>
  <c r="H258" i="9" s="1"/>
  <c r="H259" i="9" s="1"/>
  <c r="H260" i="9" s="1"/>
  <c r="H261" i="9" s="1"/>
  <c r="H262" i="9" s="1"/>
  <c r="H263" i="9" s="1"/>
  <c r="H264" i="9" s="1"/>
  <c r="H265" i="9" s="1"/>
  <c r="H266" i="9" s="1"/>
  <c r="H267" i="9" s="1"/>
  <c r="H268" i="9" s="1"/>
  <c r="H269" i="9" s="1"/>
  <c r="H270" i="9" s="1"/>
  <c r="H271" i="9" s="1"/>
  <c r="H272" i="9" s="1"/>
  <c r="H273" i="9" s="1"/>
  <c r="H274" i="9" s="1"/>
  <c r="H275" i="9" s="1"/>
  <c r="H276" i="9" s="1"/>
  <c r="H277" i="9" s="1"/>
  <c r="H278" i="9" s="1"/>
  <c r="H279" i="9" s="1"/>
  <c r="H280" i="9" s="1"/>
  <c r="H281" i="9" s="1"/>
  <c r="H282" i="9" s="1"/>
  <c r="H283" i="9" s="1"/>
  <c r="H284" i="9" s="1"/>
  <c r="H285" i="9" s="1"/>
  <c r="H286" i="9" s="1"/>
  <c r="H287" i="9" s="1"/>
  <c r="H288" i="9" s="1"/>
  <c r="H289" i="9" s="1"/>
  <c r="H290" i="9" s="1"/>
  <c r="H291" i="9" s="1"/>
  <c r="H292" i="9" s="1"/>
  <c r="H293" i="9" s="1"/>
  <c r="H294" i="9" s="1"/>
  <c r="H295" i="9" s="1"/>
  <c r="H296" i="9" s="1"/>
  <c r="H297" i="9" s="1"/>
  <c r="H298" i="9" s="1"/>
  <c r="H299" i="9" s="1"/>
  <c r="H300" i="9" s="1"/>
  <c r="H301" i="9" s="1"/>
  <c r="H302" i="9" s="1"/>
  <c r="H303" i="9" s="1"/>
  <c r="H304" i="9" s="1"/>
  <c r="H305" i="9" s="1"/>
  <c r="H306" i="9" s="1"/>
  <c r="H307" i="9" s="1"/>
  <c r="H308" i="9" s="1"/>
  <c r="H309" i="9" s="1"/>
  <c r="H310" i="9" s="1"/>
  <c r="H311" i="9" s="1"/>
  <c r="H312" i="9" s="1"/>
  <c r="H313" i="9" s="1"/>
  <c r="H314" i="9" s="1"/>
  <c r="H315" i="9" s="1"/>
  <c r="H316" i="9" s="1"/>
  <c r="H317" i="9" s="1"/>
  <c r="H318" i="9" s="1"/>
  <c r="H319" i="9" s="1"/>
  <c r="H320" i="9" s="1"/>
  <c r="H321" i="9" s="1"/>
  <c r="H322" i="9" s="1"/>
  <c r="H323" i="9" s="1"/>
  <c r="H324" i="9" s="1"/>
  <c r="H325" i="9" s="1"/>
  <c r="H326" i="9" s="1"/>
  <c r="H327" i="9" s="1"/>
  <c r="H328" i="9" s="1"/>
  <c r="H329" i="9" s="1"/>
  <c r="H330" i="9" s="1"/>
  <c r="H331" i="9" s="1"/>
  <c r="H332" i="9" s="1"/>
  <c r="H333" i="9" s="1"/>
  <c r="H334" i="9" s="1"/>
  <c r="H335" i="9" s="1"/>
  <c r="H336" i="9" s="1"/>
  <c r="H337" i="9" s="1"/>
  <c r="H338" i="9" s="1"/>
  <c r="H339" i="9" s="1"/>
  <c r="H340" i="9" s="1"/>
  <c r="H341" i="9" s="1"/>
  <c r="H342" i="9" s="1"/>
  <c r="H343" i="9" s="1"/>
  <c r="H344" i="9" s="1"/>
  <c r="H345" i="9" s="1"/>
  <c r="H346" i="9" s="1"/>
  <c r="H347" i="9" s="1"/>
  <c r="H348" i="9" s="1"/>
  <c r="H349" i="9" s="1"/>
  <c r="H350" i="9" s="1"/>
  <c r="H351" i="9" s="1"/>
  <c r="H352" i="9" s="1"/>
  <c r="H353" i="9" s="1"/>
  <c r="H354" i="9" s="1"/>
  <c r="H355" i="9" s="1"/>
  <c r="H356" i="9" s="1"/>
  <c r="H357" i="9" s="1"/>
  <c r="H358" i="9" s="1"/>
  <c r="H359" i="9" s="1"/>
  <c r="H360" i="9" s="1"/>
  <c r="H361" i="9" s="1"/>
  <c r="H362" i="9" s="1"/>
  <c r="H363" i="9" s="1"/>
  <c r="H364" i="9" s="1"/>
  <c r="H365" i="9" s="1"/>
  <c r="H366" i="9" s="1"/>
  <c r="H367" i="9" s="1"/>
  <c r="H368" i="9" s="1"/>
  <c r="H369" i="9" s="1"/>
  <c r="H370" i="9" s="1"/>
  <c r="H371" i="9" s="1"/>
  <c r="H372" i="9" s="1"/>
  <c r="H373" i="9" s="1"/>
  <c r="H374" i="9" s="1"/>
  <c r="H375" i="9" s="1"/>
  <c r="H376" i="9" s="1"/>
  <c r="H377" i="9" s="1"/>
  <c r="H378" i="9" s="1"/>
  <c r="H379" i="9" s="1"/>
  <c r="H380" i="9" s="1"/>
  <c r="H381" i="9" s="1"/>
  <c r="H382" i="9" s="1"/>
  <c r="H383" i="9" s="1"/>
  <c r="H384" i="9" s="1"/>
  <c r="H385" i="9" s="1"/>
  <c r="H386" i="9" s="1"/>
  <c r="H387" i="9" s="1"/>
  <c r="H388" i="9" s="1"/>
  <c r="H389" i="9" s="1"/>
  <c r="H390" i="9" s="1"/>
  <c r="H391" i="9" s="1"/>
  <c r="H392" i="9" s="1"/>
  <c r="H393" i="9" s="1"/>
  <c r="H394" i="9" s="1"/>
  <c r="H395" i="9" s="1"/>
  <c r="H396" i="9" s="1"/>
  <c r="H397" i="9" s="1"/>
  <c r="H398" i="9" s="1"/>
  <c r="H399" i="9" s="1"/>
  <c r="H400" i="9" s="1"/>
  <c r="H401" i="9" s="1"/>
  <c r="H402" i="9" s="1"/>
  <c r="H403" i="9" s="1"/>
  <c r="H404" i="9" s="1"/>
  <c r="H405" i="9" s="1"/>
  <c r="H406" i="9" s="1"/>
  <c r="H407" i="9" s="1"/>
  <c r="H408" i="9" s="1"/>
  <c r="H409" i="9" s="1"/>
  <c r="H410" i="9" s="1"/>
  <c r="H411" i="9" s="1"/>
  <c r="H412" i="9" s="1"/>
  <c r="H413" i="9" s="1"/>
  <c r="H414" i="9" s="1"/>
  <c r="H415" i="9" s="1"/>
  <c r="H416" i="9" s="1"/>
  <c r="H417" i="9" s="1"/>
  <c r="H418" i="9" s="1"/>
  <c r="H419" i="9" s="1"/>
  <c r="H420" i="9" s="1"/>
  <c r="H421" i="9" s="1"/>
  <c r="H422" i="9" s="1"/>
  <c r="H423" i="9" s="1"/>
  <c r="H424" i="9" s="1"/>
  <c r="H425" i="9" s="1"/>
  <c r="H426" i="9" s="1"/>
  <c r="H427" i="9" s="1"/>
  <c r="H428" i="9" s="1"/>
  <c r="H429" i="9" s="1"/>
  <c r="H430" i="9" s="1"/>
  <c r="H431" i="9" s="1"/>
  <c r="H432" i="9" s="1"/>
  <c r="H433" i="9" s="1"/>
  <c r="H434" i="9" s="1"/>
  <c r="H435" i="9" s="1"/>
  <c r="H436" i="9" s="1"/>
  <c r="H437" i="9" s="1"/>
  <c r="H438" i="9" s="1"/>
  <c r="H439" i="9" s="1"/>
  <c r="H440" i="9" s="1"/>
  <c r="H441" i="9" s="1"/>
  <c r="H442" i="9" s="1"/>
  <c r="H443" i="9" s="1"/>
  <c r="H444" i="9" s="1"/>
  <c r="H445" i="9" s="1"/>
  <c r="H446" i="9" s="1"/>
  <c r="H447" i="9" s="1"/>
  <c r="H448" i="9" s="1"/>
  <c r="H449" i="9" s="1"/>
  <c r="H450" i="9" s="1"/>
  <c r="H451" i="9" s="1"/>
  <c r="H452" i="9" s="1"/>
  <c r="H453" i="9" s="1"/>
  <c r="H454" i="9" s="1"/>
  <c r="H455" i="9" s="1"/>
  <c r="H456" i="9" s="1"/>
  <c r="H457" i="9" s="1"/>
  <c r="H458" i="9" s="1"/>
  <c r="H459" i="9" s="1"/>
  <c r="H460" i="9" s="1"/>
  <c r="H461" i="9" s="1"/>
  <c r="H462" i="9" s="1"/>
  <c r="H463" i="9" s="1"/>
  <c r="H464" i="9" s="1"/>
  <c r="H465" i="9" s="1"/>
  <c r="H466" i="9" s="1"/>
  <c r="H467" i="9" s="1"/>
  <c r="H468" i="9" s="1"/>
  <c r="H469" i="9" s="1"/>
  <c r="H470" i="9" s="1"/>
  <c r="H471" i="9" s="1"/>
  <c r="H472" i="9" s="1"/>
  <c r="H473" i="9" s="1"/>
  <c r="H474" i="9" s="1"/>
  <c r="H475" i="9" s="1"/>
  <c r="H476" i="9" s="1"/>
  <c r="H477" i="9" s="1"/>
  <c r="H478" i="9" s="1"/>
  <c r="H479" i="9" s="1"/>
  <c r="H480" i="9" s="1"/>
  <c r="H481" i="9" s="1"/>
  <c r="H482" i="9" s="1"/>
  <c r="H483" i="9" s="1"/>
  <c r="H484" i="9" s="1"/>
  <c r="H485" i="9" s="1"/>
  <c r="H486" i="9" s="1"/>
  <c r="H487" i="9" s="1"/>
  <c r="H488" i="9" s="1"/>
  <c r="H489" i="9" s="1"/>
  <c r="H490" i="9" s="1"/>
  <c r="H491" i="9" s="1"/>
  <c r="H492" i="9" s="1"/>
  <c r="H493" i="9" s="1"/>
  <c r="H494" i="9" s="1"/>
  <c r="H495" i="9" s="1"/>
  <c r="H496" i="9" s="1"/>
  <c r="H497" i="9" s="1"/>
  <c r="H498" i="9" s="1"/>
  <c r="H499" i="9" s="1"/>
  <c r="H500" i="9" s="1"/>
  <c r="H501" i="9" s="1"/>
  <c r="H502" i="9" s="1"/>
  <c r="H503" i="9" s="1"/>
  <c r="H504" i="9" s="1"/>
  <c r="H505" i="9" s="1"/>
  <c r="H506" i="9" s="1"/>
  <c r="H507" i="9" s="1"/>
  <c r="H508" i="9" s="1"/>
  <c r="H509" i="9" s="1"/>
  <c r="H510" i="9" s="1"/>
  <c r="H511" i="9" s="1"/>
  <c r="H512" i="9" s="1"/>
  <c r="H513" i="9" s="1"/>
  <c r="H514" i="9" s="1"/>
  <c r="H515" i="9" s="1"/>
  <c r="H516" i="9" s="1"/>
  <c r="H517" i="9" s="1"/>
  <c r="H518" i="9" s="1"/>
  <c r="H519" i="9" s="1"/>
  <c r="H520" i="9" s="1"/>
  <c r="H521" i="9" s="1"/>
  <c r="H522" i="9" s="1"/>
  <c r="H523" i="9" s="1"/>
  <c r="H524" i="9" s="1"/>
  <c r="H525" i="9" s="1"/>
  <c r="H526" i="9" s="1"/>
  <c r="H527" i="9" s="1"/>
  <c r="H528" i="9" s="1"/>
  <c r="H529" i="9" s="1"/>
  <c r="H530" i="9" s="1"/>
  <c r="H531" i="9" s="1"/>
  <c r="H532" i="9" s="1"/>
  <c r="H533" i="9" s="1"/>
  <c r="H534" i="9" s="1"/>
  <c r="H535" i="9" s="1"/>
  <c r="H536" i="9" s="1"/>
  <c r="H537" i="9" s="1"/>
  <c r="H538" i="9" s="1"/>
  <c r="H539" i="9" s="1"/>
  <c r="H540" i="9" s="1"/>
  <c r="H541" i="9" s="1"/>
  <c r="H542" i="9" s="1"/>
  <c r="H543" i="9" s="1"/>
  <c r="H544" i="9" s="1"/>
  <c r="H545" i="9" s="1"/>
  <c r="H546" i="9" s="1"/>
  <c r="H547" i="9" s="1"/>
  <c r="H548" i="9" s="1"/>
  <c r="H549" i="9" s="1"/>
  <c r="H550" i="9" s="1"/>
  <c r="H551" i="9" s="1"/>
  <c r="H552" i="9" s="1"/>
  <c r="H553" i="9" s="1"/>
  <c r="H554" i="9" s="1"/>
  <c r="H555" i="9" s="1"/>
  <c r="H556" i="9" s="1"/>
  <c r="H557" i="9" s="1"/>
  <c r="H558" i="9" s="1"/>
  <c r="H559" i="9" s="1"/>
  <c r="H560" i="9" s="1"/>
  <c r="H561" i="9" s="1"/>
  <c r="H562" i="9" s="1"/>
  <c r="H563" i="9" s="1"/>
  <c r="H564" i="9" s="1"/>
  <c r="H565" i="9" s="1"/>
  <c r="H566" i="9" s="1"/>
  <c r="H567" i="9" s="1"/>
  <c r="H568" i="9" s="1"/>
  <c r="H569" i="9" s="1"/>
  <c r="H570" i="9" s="1"/>
  <c r="H571" i="9" s="1"/>
  <c r="H572" i="9" s="1"/>
  <c r="H573" i="9" s="1"/>
  <c r="H574" i="9" s="1"/>
  <c r="H575" i="9" s="1"/>
  <c r="H576" i="9" s="1"/>
  <c r="H577" i="9" s="1"/>
  <c r="H578" i="9" s="1"/>
  <c r="H579" i="9" s="1"/>
  <c r="H580" i="9" s="1"/>
  <c r="H581" i="9" s="1"/>
  <c r="H582" i="9" s="1"/>
  <c r="H583" i="9" s="1"/>
  <c r="H584" i="9" s="1"/>
  <c r="H585" i="9" s="1"/>
  <c r="H586" i="9" s="1"/>
  <c r="H587" i="9" s="1"/>
  <c r="H588" i="9" s="1"/>
  <c r="H589" i="9" s="1"/>
  <c r="H590" i="9" s="1"/>
  <c r="H591" i="9" s="1"/>
  <c r="H592" i="9" s="1"/>
  <c r="H593" i="9" s="1"/>
  <c r="H594" i="9" s="1"/>
  <c r="H595" i="9" s="1"/>
  <c r="H596" i="9" s="1"/>
  <c r="H597" i="9" s="1"/>
  <c r="H598" i="9" s="1"/>
  <c r="H599" i="9" s="1"/>
  <c r="H600" i="9" s="1"/>
  <c r="H601" i="9" s="1"/>
  <c r="H602" i="9" s="1"/>
  <c r="H603" i="9" s="1"/>
  <c r="H604" i="9" s="1"/>
  <c r="H605" i="9" s="1"/>
  <c r="H606" i="9" s="1"/>
  <c r="H607" i="9" s="1"/>
  <c r="H608" i="9" s="1"/>
  <c r="H609" i="9" s="1"/>
  <c r="H610" i="9" s="1"/>
  <c r="H611" i="9" s="1"/>
  <c r="H612" i="9" s="1"/>
  <c r="H613" i="9" s="1"/>
  <c r="H614" i="9" s="1"/>
  <c r="H615" i="9" s="1"/>
  <c r="H616" i="9" s="1"/>
  <c r="H617" i="9" s="1"/>
  <c r="H618" i="9" s="1"/>
  <c r="H619" i="9" s="1"/>
  <c r="H620" i="9" s="1"/>
  <c r="H621" i="9" s="1"/>
  <c r="H622" i="9" s="1"/>
  <c r="H623" i="9" s="1"/>
  <c r="H624" i="9" s="1"/>
  <c r="H625" i="9" s="1"/>
  <c r="H626" i="9" s="1"/>
  <c r="H627" i="9" s="1"/>
  <c r="H628" i="9" s="1"/>
  <c r="H629" i="9" s="1"/>
  <c r="H630" i="9" s="1"/>
  <c r="H631" i="9" s="1"/>
  <c r="H632" i="9" s="1"/>
  <c r="H633" i="9" s="1"/>
  <c r="H634" i="9" s="1"/>
  <c r="H635" i="9" s="1"/>
  <c r="H636" i="9" s="1"/>
  <c r="H637" i="9" s="1"/>
  <c r="H638" i="9" s="1"/>
  <c r="H639" i="9" s="1"/>
  <c r="H640" i="9" s="1"/>
  <c r="H641" i="9" s="1"/>
  <c r="H642" i="9" s="1"/>
  <c r="H643" i="9" s="1"/>
  <c r="H644" i="9" s="1"/>
  <c r="H645" i="9" s="1"/>
  <c r="H646" i="9" s="1"/>
  <c r="H647" i="9" s="1"/>
  <c r="H648" i="9" s="1"/>
  <c r="H649" i="9" s="1"/>
  <c r="H650" i="9" s="1"/>
  <c r="H651" i="9" s="1"/>
  <c r="H652" i="9" s="1"/>
  <c r="H653" i="9" s="1"/>
  <c r="H654" i="9" s="1"/>
  <c r="H655" i="9" s="1"/>
  <c r="H656" i="9" s="1"/>
  <c r="H657" i="9" s="1"/>
  <c r="H658" i="9" s="1"/>
  <c r="H659" i="9" s="1"/>
  <c r="H660" i="9" s="1"/>
  <c r="H661" i="9" s="1"/>
  <c r="H662" i="9" s="1"/>
  <c r="H663" i="9" s="1"/>
  <c r="H664" i="9" s="1"/>
  <c r="H665" i="9" s="1"/>
  <c r="H666" i="9" s="1"/>
  <c r="H667" i="9" s="1"/>
  <c r="H668" i="9" s="1"/>
  <c r="H669" i="9" s="1"/>
  <c r="H670" i="9" s="1"/>
  <c r="H671" i="9" s="1"/>
  <c r="H672" i="9" s="1"/>
  <c r="H673" i="9" s="1"/>
  <c r="H674" i="9" s="1"/>
  <c r="H675" i="9" s="1"/>
  <c r="H676" i="9" s="1"/>
  <c r="H677" i="9" s="1"/>
  <c r="H678" i="9" s="1"/>
  <c r="H679" i="9" s="1"/>
  <c r="H680" i="9" s="1"/>
  <c r="H681" i="9" s="1"/>
  <c r="H682" i="9" s="1"/>
  <c r="H683" i="9" s="1"/>
  <c r="H684" i="9" s="1"/>
  <c r="H685" i="9" s="1"/>
  <c r="H686" i="9" s="1"/>
  <c r="H687" i="9" s="1"/>
  <c r="H688" i="9" s="1"/>
  <c r="H689" i="9" s="1"/>
  <c r="H690" i="9" s="1"/>
  <c r="H691" i="9" s="1"/>
  <c r="H692" i="9" s="1"/>
  <c r="H693" i="9" s="1"/>
  <c r="H694" i="9" s="1"/>
  <c r="H695" i="9" s="1"/>
  <c r="H696" i="9" s="1"/>
  <c r="K330" i="9"/>
  <c r="K331" i="9" s="1"/>
  <c r="K332" i="9" s="1"/>
  <c r="K333" i="9" s="1"/>
  <c r="K334" i="9" s="1"/>
  <c r="K335" i="9" s="1"/>
  <c r="K336" i="9" s="1"/>
  <c r="K337" i="9" s="1"/>
  <c r="K338" i="9" s="1"/>
  <c r="K339" i="9" s="1"/>
  <c r="K340" i="9" s="1"/>
  <c r="K341" i="9" s="1"/>
  <c r="K342" i="9" s="1"/>
  <c r="K343" i="9" s="1"/>
  <c r="K344" i="9" s="1"/>
  <c r="K345" i="9" s="1"/>
  <c r="K346" i="9" s="1"/>
  <c r="K347" i="9" s="1"/>
  <c r="K348" i="9" s="1"/>
  <c r="K349" i="9" s="1"/>
  <c r="K350" i="9" s="1"/>
  <c r="K351" i="9" s="1"/>
  <c r="K352" i="9" s="1"/>
  <c r="K353" i="9" s="1"/>
  <c r="K354" i="9" s="1"/>
  <c r="K355" i="9" s="1"/>
  <c r="K356" i="9" s="1"/>
  <c r="K357" i="9" s="1"/>
  <c r="K358" i="9" s="1"/>
  <c r="K359" i="9" s="1"/>
  <c r="K361" i="9" s="1"/>
  <c r="K362" i="9" s="1"/>
  <c r="K363" i="9" s="1"/>
  <c r="K364" i="9" s="1"/>
  <c r="K365" i="9" s="1"/>
  <c r="K366" i="9" s="1"/>
  <c r="K368" i="9" s="1"/>
  <c r="K369" i="9" s="1"/>
  <c r="K370" i="9" s="1"/>
  <c r="K371" i="9" s="1"/>
  <c r="K372" i="9" s="1"/>
  <c r="K373" i="9" s="1"/>
  <c r="K376" i="9"/>
  <c r="K377" i="9" s="1"/>
  <c r="K378" i="9"/>
  <c r="K379" i="9" s="1"/>
  <c r="K380" i="9" s="1"/>
  <c r="K381" i="9" s="1"/>
  <c r="K382" i="9" s="1"/>
  <c r="K383" i="9" s="1"/>
  <c r="K384" i="9" s="1"/>
  <c r="K385" i="9" s="1"/>
  <c r="K386" i="9" s="1"/>
  <c r="K387" i="9" s="1"/>
  <c r="K388" i="9" s="1"/>
  <c r="K389" i="9" s="1"/>
  <c r="K390" i="9" s="1"/>
  <c r="K391" i="9" s="1"/>
  <c r="K392" i="9" s="1"/>
  <c r="K393" i="9" s="1"/>
  <c r="K394" i="9" s="1"/>
  <c r="K395" i="9" s="1"/>
  <c r="K396" i="9" s="1"/>
  <c r="K397" i="9" s="1"/>
  <c r="K398" i="9" s="1"/>
  <c r="K399" i="9" s="1"/>
  <c r="K400" i="9" s="1"/>
  <c r="K401" i="9" s="1"/>
  <c r="K402" i="9" s="1"/>
  <c r="K403" i="9" s="1"/>
  <c r="K404" i="9" s="1"/>
  <c r="K405" i="9" s="1"/>
  <c r="K407" i="9" s="1"/>
  <c r="K408" i="9" s="1"/>
  <c r="K409" i="9" s="1"/>
  <c r="K410" i="9" s="1"/>
  <c r="K411" i="9" s="1"/>
  <c r="K412" i="9" s="1"/>
  <c r="K414" i="9" s="1"/>
  <c r="K415" i="9" s="1"/>
  <c r="K416" i="9" s="1"/>
  <c r="K417" i="9" s="1"/>
  <c r="K418" i="9" s="1"/>
  <c r="K419" i="9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5" i="9" s="1"/>
  <c r="A656" i="9" s="1"/>
  <c r="A657" i="9" s="1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K606" i="9"/>
  <c r="K607" i="9" s="1"/>
  <c r="K608" i="9" s="1"/>
  <c r="K609" i="9" s="1"/>
  <c r="K610" i="9" s="1"/>
  <c r="K611" i="9" s="1"/>
  <c r="K612" i="9" s="1"/>
  <c r="K613" i="9" s="1"/>
  <c r="K614" i="9" s="1"/>
  <c r="K615" i="9" s="1"/>
  <c r="K616" i="9" s="1"/>
  <c r="K617" i="9" s="1"/>
  <c r="K618" i="9" s="1"/>
  <c r="K619" i="9" s="1"/>
  <c r="K620" i="9" s="1"/>
  <c r="K621" i="9" s="1"/>
  <c r="K622" i="9" s="1"/>
  <c r="K623" i="9" s="1"/>
  <c r="K624" i="9" s="1"/>
  <c r="K625" i="9" s="1"/>
  <c r="K626" i="9" s="1"/>
  <c r="K627" i="9" s="1"/>
  <c r="K628" i="9" s="1"/>
  <c r="K629" i="9" s="1"/>
  <c r="K630" i="9" s="1"/>
  <c r="K631" i="9" s="1"/>
  <c r="K632" i="9" s="1"/>
  <c r="K633" i="9" s="1"/>
  <c r="K634" i="9" s="1"/>
  <c r="K635" i="9" s="1"/>
  <c r="K637" i="9" s="1"/>
  <c r="K638" i="9" s="1"/>
  <c r="K639" i="9" s="1"/>
  <c r="K640" i="9" s="1"/>
  <c r="K641" i="9" s="1"/>
  <c r="K642" i="9" s="1"/>
  <c r="K644" i="9" s="1"/>
  <c r="K645" i="9" s="1"/>
  <c r="K646" i="9" s="1"/>
  <c r="K647" i="9" s="1"/>
  <c r="K648" i="9" s="1"/>
  <c r="K649" i="9" s="1"/>
  <c r="K560" i="9"/>
  <c r="K561" i="9" s="1"/>
  <c r="K562" i="9" s="1"/>
  <c r="K563" i="9" s="1"/>
  <c r="K564" i="9" s="1"/>
  <c r="K565" i="9" s="1"/>
  <c r="K566" i="9" s="1"/>
  <c r="K567" i="9" s="1"/>
  <c r="K568" i="9" s="1"/>
  <c r="K569" i="9" s="1"/>
  <c r="K570" i="9" s="1"/>
  <c r="K571" i="9" s="1"/>
  <c r="K572" i="9" s="1"/>
  <c r="K573" i="9" s="1"/>
  <c r="K574" i="9" s="1"/>
  <c r="K575" i="9" s="1"/>
  <c r="K576" i="9" s="1"/>
  <c r="K577" i="9" s="1"/>
  <c r="K578" i="9" s="1"/>
  <c r="K579" i="9" s="1"/>
  <c r="K580" i="9" s="1"/>
  <c r="K581" i="9" s="1"/>
  <c r="K582" i="9" s="1"/>
  <c r="K583" i="9" s="1"/>
  <c r="K584" i="9" s="1"/>
  <c r="K585" i="9" s="1"/>
  <c r="K586" i="9" s="1"/>
  <c r="K587" i="9" s="1"/>
  <c r="K588" i="9" s="1"/>
  <c r="K589" i="9" s="1"/>
  <c r="K591" i="9" s="1"/>
  <c r="K592" i="9" s="1"/>
  <c r="K593" i="9" s="1"/>
  <c r="K594" i="9" s="1"/>
  <c r="K595" i="9" s="1"/>
  <c r="K596" i="9" s="1"/>
  <c r="K598" i="9" s="1"/>
  <c r="K599" i="9" s="1"/>
  <c r="K600" i="9" s="1"/>
  <c r="K601" i="9" s="1"/>
  <c r="K602" i="9" s="1"/>
  <c r="K603" i="9" s="1"/>
  <c r="K514" i="9"/>
  <c r="K515" i="9" s="1"/>
  <c r="K516" i="9" s="1"/>
  <c r="K517" i="9" s="1"/>
  <c r="K518" i="9" s="1"/>
  <c r="K519" i="9" s="1"/>
  <c r="K520" i="9" s="1"/>
  <c r="K521" i="9" s="1"/>
  <c r="K522" i="9" s="1"/>
  <c r="K523" i="9" s="1"/>
  <c r="K524" i="9" s="1"/>
  <c r="K525" i="9" s="1"/>
  <c r="K526" i="9" s="1"/>
  <c r="K527" i="9" s="1"/>
  <c r="K528" i="9" s="1"/>
  <c r="K529" i="9" s="1"/>
  <c r="K530" i="9" s="1"/>
  <c r="K531" i="9" s="1"/>
  <c r="K532" i="9" s="1"/>
  <c r="K533" i="9" s="1"/>
  <c r="K534" i="9" s="1"/>
  <c r="K535" i="9" s="1"/>
  <c r="K536" i="9" s="1"/>
  <c r="K537" i="9" s="1"/>
  <c r="K538" i="9" s="1"/>
  <c r="K539" i="9" s="1"/>
  <c r="K540" i="9" s="1"/>
  <c r="K541" i="9" s="1"/>
  <c r="K542" i="9" s="1"/>
  <c r="K543" i="9" s="1"/>
  <c r="K545" i="9" s="1"/>
  <c r="K546" i="9" s="1"/>
  <c r="K547" i="9" s="1"/>
  <c r="K548" i="9" s="1"/>
  <c r="K549" i="9" s="1"/>
  <c r="K550" i="9" s="1"/>
  <c r="K552" i="9" s="1"/>
  <c r="K553" i="9" s="1"/>
  <c r="K554" i="9" s="1"/>
  <c r="K555" i="9" s="1"/>
  <c r="K556" i="9" s="1"/>
  <c r="K557" i="9" s="1"/>
  <c r="K468" i="9"/>
  <c r="K469" i="9" s="1"/>
  <c r="K470" i="9" s="1"/>
  <c r="K471" i="9" s="1"/>
  <c r="K472" i="9" s="1"/>
  <c r="K473" i="9" s="1"/>
  <c r="K474" i="9" s="1"/>
  <c r="K475" i="9" s="1"/>
  <c r="K476" i="9" s="1"/>
  <c r="K477" i="9" s="1"/>
  <c r="K478" i="9" s="1"/>
  <c r="K479" i="9" s="1"/>
  <c r="K480" i="9" s="1"/>
  <c r="K481" i="9" s="1"/>
  <c r="K482" i="9" s="1"/>
  <c r="K483" i="9" s="1"/>
  <c r="K484" i="9" s="1"/>
  <c r="K485" i="9" s="1"/>
  <c r="K486" i="9" s="1"/>
  <c r="K487" i="9" s="1"/>
  <c r="K488" i="9" s="1"/>
  <c r="K489" i="9" s="1"/>
  <c r="K490" i="9" s="1"/>
  <c r="K491" i="9" s="1"/>
  <c r="K492" i="9" s="1"/>
  <c r="K493" i="9" s="1"/>
  <c r="K494" i="9" s="1"/>
  <c r="K495" i="9" s="1"/>
  <c r="K496" i="9" s="1"/>
  <c r="K497" i="9" s="1"/>
  <c r="K499" i="9" s="1"/>
  <c r="K500" i="9" s="1"/>
  <c r="K501" i="9" s="1"/>
  <c r="K502" i="9" s="1"/>
  <c r="K503" i="9" s="1"/>
  <c r="K504" i="9" s="1"/>
  <c r="K506" i="9" s="1"/>
  <c r="K507" i="9" s="1"/>
  <c r="K508" i="9" s="1"/>
  <c r="K509" i="9" s="1"/>
  <c r="K510" i="9" s="1"/>
  <c r="K511" i="9" s="1"/>
  <c r="K422" i="9"/>
  <c r="K423" i="9" s="1"/>
  <c r="K424" i="9" s="1"/>
  <c r="K425" i="9" s="1"/>
  <c r="K426" i="9" s="1"/>
  <c r="K427" i="9" s="1"/>
  <c r="K428" i="9" s="1"/>
  <c r="K429" i="9" s="1"/>
  <c r="K430" i="9" s="1"/>
  <c r="K431" i="9" s="1"/>
  <c r="K432" i="9" s="1"/>
  <c r="K433" i="9" s="1"/>
  <c r="K434" i="9" s="1"/>
  <c r="K435" i="9" s="1"/>
  <c r="K436" i="9" s="1"/>
  <c r="K437" i="9" s="1"/>
  <c r="K438" i="9" s="1"/>
  <c r="K439" i="9" s="1"/>
  <c r="K440" i="9" s="1"/>
  <c r="K441" i="9" s="1"/>
  <c r="K442" i="9" s="1"/>
  <c r="K443" i="9" s="1"/>
  <c r="K444" i="9" s="1"/>
  <c r="K445" i="9" s="1"/>
  <c r="K446" i="9" s="1"/>
  <c r="K447" i="9" s="1"/>
  <c r="K448" i="9" s="1"/>
  <c r="K449" i="9" s="1"/>
  <c r="K450" i="9" s="1"/>
  <c r="K451" i="9" s="1"/>
  <c r="K453" i="9" s="1"/>
  <c r="K454" i="9" s="1"/>
  <c r="K455" i="9" s="1"/>
  <c r="K456" i="9" s="1"/>
  <c r="K457" i="9" s="1"/>
  <c r="K458" i="9" s="1"/>
  <c r="K460" i="9" s="1"/>
  <c r="K461" i="9" s="1"/>
  <c r="K462" i="9" s="1"/>
  <c r="K463" i="9" s="1"/>
  <c r="K464" i="9" s="1"/>
  <c r="K465" i="9" s="1"/>
  <c r="K284" i="9"/>
  <c r="K285" i="9" s="1"/>
  <c r="K286" i="9" s="1"/>
  <c r="K287" i="9" s="1"/>
  <c r="K288" i="9" s="1"/>
  <c r="K289" i="9" s="1"/>
  <c r="K290" i="9" s="1"/>
  <c r="K291" i="9" s="1"/>
  <c r="K292" i="9" s="1"/>
  <c r="K293" i="9" s="1"/>
  <c r="K294" i="9" s="1"/>
  <c r="K295" i="9" s="1"/>
  <c r="K296" i="9" s="1"/>
  <c r="K297" i="9" s="1"/>
  <c r="K298" i="9" s="1"/>
  <c r="K299" i="9" s="1"/>
  <c r="K300" i="9" s="1"/>
  <c r="K301" i="9" s="1"/>
  <c r="K302" i="9" s="1"/>
  <c r="K303" i="9" s="1"/>
  <c r="K304" i="9" s="1"/>
  <c r="K305" i="9" s="1"/>
  <c r="K306" i="9" s="1"/>
  <c r="K307" i="9" s="1"/>
  <c r="K308" i="9" s="1"/>
  <c r="K309" i="9" s="1"/>
  <c r="K310" i="9" s="1"/>
  <c r="K311" i="9" s="1"/>
  <c r="K312" i="9" s="1"/>
  <c r="K313" i="9" s="1"/>
  <c r="K315" i="9" s="1"/>
  <c r="K316" i="9" s="1"/>
  <c r="K317" i="9" s="1"/>
  <c r="K318" i="9" s="1"/>
  <c r="K319" i="9" s="1"/>
  <c r="K320" i="9" s="1"/>
  <c r="K322" i="9" s="1"/>
  <c r="K323" i="9" s="1"/>
  <c r="K324" i="9" s="1"/>
  <c r="K325" i="9" s="1"/>
  <c r="K326" i="9" s="1"/>
  <c r="K327" i="9" s="1"/>
  <c r="K192" i="9"/>
  <c r="K193" i="9" s="1"/>
  <c r="K194" i="9" s="1"/>
  <c r="K195" i="9" s="1"/>
  <c r="K196" i="9" s="1"/>
  <c r="K197" i="9" s="1"/>
  <c r="K198" i="9" s="1"/>
  <c r="K199" i="9" s="1"/>
  <c r="K200" i="9" s="1"/>
  <c r="K201" i="9" s="1"/>
  <c r="K202" i="9" s="1"/>
  <c r="K203" i="9" s="1"/>
  <c r="K204" i="9" s="1"/>
  <c r="K205" i="9" s="1"/>
  <c r="K206" i="9" s="1"/>
  <c r="K207" i="9" s="1"/>
  <c r="K208" i="9" s="1"/>
  <c r="K209" i="9" s="1"/>
  <c r="K210" i="9" s="1"/>
  <c r="K211" i="9" s="1"/>
  <c r="K212" i="9" s="1"/>
  <c r="K213" i="9" s="1"/>
  <c r="K214" i="9" s="1"/>
  <c r="K215" i="9" s="1"/>
  <c r="K216" i="9" s="1"/>
  <c r="K217" i="9" s="1"/>
  <c r="K218" i="9" s="1"/>
  <c r="K219" i="9" s="1"/>
  <c r="K220" i="9" s="1"/>
  <c r="K221" i="9" s="1"/>
  <c r="K223" i="9" s="1"/>
  <c r="K224" i="9" s="1"/>
  <c r="K225" i="9" s="1"/>
  <c r="K226" i="9" s="1"/>
  <c r="K227" i="9" s="1"/>
  <c r="K228" i="9" s="1"/>
  <c r="K230" i="9" s="1"/>
  <c r="K231" i="9" s="1"/>
  <c r="K232" i="9" s="1"/>
  <c r="K233" i="9" s="1"/>
  <c r="K234" i="9" s="1"/>
  <c r="K235" i="9" s="1"/>
  <c r="K146" i="9"/>
  <c r="K147" i="9" s="1"/>
  <c r="K148" i="9" s="1"/>
  <c r="K149" i="9" s="1"/>
  <c r="K150" i="9" s="1"/>
  <c r="K151" i="9" s="1"/>
  <c r="K152" i="9" s="1"/>
  <c r="K153" i="9" s="1"/>
  <c r="K154" i="9" s="1"/>
  <c r="K155" i="9" s="1"/>
  <c r="K156" i="9" s="1"/>
  <c r="K157" i="9" s="1"/>
  <c r="K158" i="9" s="1"/>
  <c r="K159" i="9" s="1"/>
  <c r="K160" i="9" s="1"/>
  <c r="K161" i="9" s="1"/>
  <c r="K162" i="9" s="1"/>
  <c r="K163" i="9" s="1"/>
  <c r="K164" i="9" s="1"/>
  <c r="K165" i="9" s="1"/>
  <c r="K166" i="9" s="1"/>
  <c r="K167" i="9" s="1"/>
  <c r="K168" i="9" s="1"/>
  <c r="K169" i="9" s="1"/>
  <c r="K170" i="9" s="1"/>
  <c r="K171" i="9" s="1"/>
  <c r="K172" i="9" s="1"/>
  <c r="K173" i="9" s="1"/>
  <c r="K174" i="9" s="1"/>
  <c r="K175" i="9" s="1"/>
  <c r="K177" i="9" s="1"/>
  <c r="K178" i="9" s="1"/>
  <c r="K179" i="9" s="1"/>
  <c r="K180" i="9" s="1"/>
  <c r="K181" i="9" s="1"/>
  <c r="K182" i="9" s="1"/>
  <c r="K184" i="9" s="1"/>
  <c r="K185" i="9" s="1"/>
  <c r="K186" i="9" s="1"/>
  <c r="K187" i="9" s="1"/>
  <c r="K188" i="9" s="1"/>
  <c r="K189" i="9" s="1"/>
  <c r="K100" i="9"/>
  <c r="K101" i="9" s="1"/>
  <c r="K102" i="9" s="1"/>
  <c r="K103" i="9" s="1"/>
  <c r="K104" i="9" s="1"/>
  <c r="K105" i="9" s="1"/>
  <c r="K106" i="9" s="1"/>
  <c r="K107" i="9" s="1"/>
  <c r="K108" i="9" s="1"/>
  <c r="K109" i="9" s="1"/>
  <c r="K110" i="9" s="1"/>
  <c r="K111" i="9" s="1"/>
  <c r="K112" i="9" s="1"/>
  <c r="K113" i="9" s="1"/>
  <c r="K114" i="9" s="1"/>
  <c r="K115" i="9" s="1"/>
  <c r="K116" i="9" s="1"/>
  <c r="K117" i="9" s="1"/>
  <c r="K118" i="9" s="1"/>
  <c r="K119" i="9" s="1"/>
  <c r="K120" i="9" s="1"/>
  <c r="K121" i="9" s="1"/>
  <c r="K122" i="9" s="1"/>
  <c r="K123" i="9" s="1"/>
  <c r="K124" i="9" s="1"/>
  <c r="K125" i="9" s="1"/>
  <c r="K126" i="9" s="1"/>
  <c r="K127" i="9" s="1"/>
  <c r="K128" i="9" s="1"/>
  <c r="K129" i="9" s="1"/>
  <c r="K131" i="9" s="1"/>
  <c r="K132" i="9" s="1"/>
  <c r="K133" i="9" s="1"/>
  <c r="K134" i="9" s="1"/>
  <c r="K135" i="9" s="1"/>
  <c r="K136" i="9" s="1"/>
  <c r="K138" i="9" s="1"/>
  <c r="K139" i="9" s="1"/>
  <c r="K140" i="9" s="1"/>
  <c r="K141" i="9" s="1"/>
  <c r="K142" i="9" s="1"/>
  <c r="K143" i="9" s="1"/>
  <c r="I2" i="9"/>
  <c r="I1" i="9"/>
  <c r="L80" i="9"/>
  <c r="B80" i="9" s="1"/>
  <c r="L38" i="9"/>
  <c r="B38" i="9" s="1"/>
  <c r="L605" i="9"/>
  <c r="B605" i="9" s="1"/>
  <c r="L169" i="9"/>
  <c r="B169" i="9" s="1"/>
  <c r="L673" i="9"/>
  <c r="B673" i="9" s="1"/>
  <c r="L671" i="9"/>
  <c r="B671" i="9" s="1"/>
  <c r="L688" i="9"/>
  <c r="B688" i="9" s="1"/>
  <c r="L668" i="9"/>
  <c r="B668" i="9" s="1"/>
  <c r="L154" i="9"/>
  <c r="B154" i="9" s="1"/>
  <c r="L660" i="9"/>
  <c r="B660" i="9" s="1"/>
  <c r="L690" i="9"/>
  <c r="B690" i="9" s="1"/>
  <c r="L679" i="9"/>
  <c r="B679" i="9" s="1"/>
  <c r="L651" i="9"/>
  <c r="B651" i="9" s="1"/>
  <c r="L331" i="9"/>
  <c r="B331" i="9" s="1"/>
  <c r="L116" i="9"/>
  <c r="B116" i="9" s="1"/>
  <c r="L664" i="9"/>
  <c r="B664" i="9" s="1"/>
  <c r="L101" i="9"/>
  <c r="B101" i="9" s="1"/>
  <c r="L51" i="9"/>
  <c r="B51" i="9" s="1"/>
  <c r="L37" i="9"/>
  <c r="B37" i="9" s="1"/>
  <c r="L25" i="9"/>
  <c r="B25" i="9" s="1"/>
  <c r="L606" i="9"/>
  <c r="B606" i="9" s="1"/>
  <c r="L550" i="9"/>
  <c r="B550" i="9" s="1"/>
  <c r="L513" i="9"/>
  <c r="B513" i="9" s="1"/>
  <c r="L438" i="9"/>
  <c r="B438" i="9" s="1"/>
  <c r="L428" i="9"/>
  <c r="B428" i="9" s="1"/>
  <c r="L348" i="9"/>
  <c r="B348" i="9" s="1"/>
  <c r="L467" i="9"/>
  <c r="B467" i="9" s="1"/>
  <c r="L221" i="9"/>
  <c r="B221" i="9" s="1"/>
  <c r="L672" i="9"/>
  <c r="B672" i="9" s="1"/>
  <c r="L166" i="9"/>
  <c r="B166" i="9" s="1"/>
  <c r="L99" i="9"/>
  <c r="B99" i="9" s="1"/>
  <c r="L691" i="9"/>
  <c r="B691" i="9" s="1"/>
  <c r="L677" i="9"/>
  <c r="B677" i="9" s="1"/>
  <c r="L391" i="9"/>
  <c r="B391" i="9" s="1"/>
  <c r="L245" i="9"/>
  <c r="B245" i="9" s="1"/>
  <c r="L150" i="9"/>
  <c r="B150" i="9" s="1"/>
  <c r="L145" i="9"/>
  <c r="B145" i="9" s="1"/>
  <c r="L119" i="9"/>
  <c r="B119" i="9" s="1"/>
  <c r="L112" i="9"/>
  <c r="B112" i="9" s="1"/>
  <c r="L284" i="9"/>
  <c r="B284" i="9" s="1"/>
  <c r="L694" i="9"/>
  <c r="B694" i="9" s="1"/>
  <c r="L142" i="9"/>
  <c r="B142" i="9" s="1"/>
  <c r="L16" i="9"/>
  <c r="B16" i="9" s="1"/>
  <c r="L77" i="9"/>
  <c r="B77" i="9" s="1"/>
  <c r="L56" i="9"/>
  <c r="B56" i="9" s="1"/>
  <c r="L654" i="9"/>
  <c r="B654" i="9" s="1"/>
  <c r="L76" i="9"/>
  <c r="B76" i="9" s="1"/>
  <c r="L674" i="9"/>
  <c r="B674" i="9" s="1"/>
  <c r="L655" i="9"/>
  <c r="B655" i="9" s="1"/>
  <c r="L192" i="9"/>
  <c r="B192" i="9" s="1"/>
  <c r="L21" i="9"/>
  <c r="B21" i="9" s="1"/>
  <c r="L17" i="9"/>
  <c r="B17" i="9" s="1"/>
  <c r="L692" i="9"/>
  <c r="B692" i="9" s="1"/>
  <c r="L670" i="9"/>
  <c r="B670" i="9" s="1"/>
  <c r="L666" i="9"/>
  <c r="B666" i="9" s="1"/>
  <c r="L662" i="9"/>
  <c r="B662" i="9" s="1"/>
  <c r="L86" i="9"/>
  <c r="B86" i="9" s="1"/>
  <c r="L22" i="9"/>
  <c r="B22" i="9" s="1"/>
  <c r="L676" i="9"/>
  <c r="B676" i="9" s="1"/>
  <c r="L653" i="9"/>
  <c r="B653" i="9" s="1"/>
  <c r="L515" i="9"/>
  <c r="B515" i="9" s="1"/>
  <c r="L669" i="9"/>
  <c r="B669" i="9" s="1"/>
  <c r="L117" i="9"/>
  <c r="B117" i="9" s="1"/>
  <c r="L50" i="9"/>
  <c r="B50" i="9" s="1"/>
  <c r="L686" i="9"/>
  <c r="B686" i="9" s="1"/>
  <c r="L658" i="9"/>
  <c r="B658" i="9" s="1"/>
  <c r="L678" i="9"/>
  <c r="B678" i="9" s="1"/>
  <c r="L681" i="9"/>
  <c r="B681" i="9" s="1"/>
  <c r="L665" i="9"/>
  <c r="B665" i="9" s="1"/>
  <c r="L663" i="9"/>
  <c r="B663" i="9" s="1"/>
  <c r="L433" i="9"/>
  <c r="B433" i="9" s="1"/>
  <c r="L683" i="9"/>
  <c r="B683" i="9" s="1"/>
  <c r="L656" i="9"/>
  <c r="B656" i="9" s="1"/>
  <c r="L693" i="9"/>
  <c r="B693" i="9" s="1"/>
  <c r="L687" i="9"/>
  <c r="B687" i="9" s="1"/>
  <c r="L652" i="9"/>
  <c r="B652" i="9" s="1"/>
  <c r="L684" i="9"/>
  <c r="B684" i="9" s="1"/>
  <c r="L659" i="9"/>
  <c r="B659" i="9" s="1"/>
  <c r="L12" i="9"/>
  <c r="B12" i="9" s="1"/>
  <c r="L235" i="9"/>
  <c r="B235" i="9" s="1"/>
  <c r="L695" i="9"/>
  <c r="B695" i="9" s="1"/>
  <c r="L115" i="9"/>
  <c r="B115" i="9" s="1"/>
  <c r="L667" i="9"/>
  <c r="B667" i="9" s="1"/>
  <c r="L657" i="9"/>
  <c r="B657" i="9" s="1"/>
  <c r="L105" i="9"/>
  <c r="B105" i="9" s="1"/>
  <c r="L137" i="9"/>
  <c r="B137" i="9" s="1"/>
  <c r="L661" i="9"/>
  <c r="B661" i="9" s="1"/>
  <c r="L63" i="9"/>
  <c r="B63" i="9" s="1"/>
  <c r="L144" i="9"/>
  <c r="B144" i="9" s="1"/>
  <c r="L130" i="9"/>
  <c r="B130" i="9" s="1"/>
  <c r="F7" i="9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F80" i="9" s="1"/>
  <c r="F81" i="9" s="1"/>
  <c r="F82" i="9" s="1"/>
  <c r="F83" i="9" s="1"/>
  <c r="F84" i="9" s="1"/>
  <c r="F85" i="9" s="1"/>
  <c r="F86" i="9" s="1"/>
  <c r="F87" i="9" s="1"/>
  <c r="F88" i="9" s="1"/>
  <c r="F89" i="9" s="1"/>
  <c r="F90" i="9" s="1"/>
  <c r="F91" i="9" s="1"/>
  <c r="F92" i="9" s="1"/>
  <c r="F93" i="9" s="1"/>
  <c r="F94" i="9" s="1"/>
  <c r="F95" i="9" s="1"/>
  <c r="F96" i="9" s="1"/>
  <c r="F97" i="9" s="1"/>
  <c r="F98" i="9" s="1"/>
  <c r="F99" i="9" s="1"/>
  <c r="F100" i="9" s="1"/>
  <c r="F101" i="9" s="1"/>
  <c r="F102" i="9" s="1"/>
  <c r="F103" i="9" s="1"/>
  <c r="F104" i="9" s="1"/>
  <c r="F105" i="9" s="1"/>
  <c r="F106" i="9" s="1"/>
  <c r="F107" i="9" s="1"/>
  <c r="F108" i="9" s="1"/>
  <c r="F109" i="9" s="1"/>
  <c r="F110" i="9" s="1"/>
  <c r="F111" i="9" s="1"/>
  <c r="F112" i="9" s="1"/>
  <c r="F113" i="9" s="1"/>
  <c r="F114" i="9" s="1"/>
  <c r="F115" i="9" s="1"/>
  <c r="F116" i="9" s="1"/>
  <c r="F117" i="9" s="1"/>
  <c r="F118" i="9" s="1"/>
  <c r="F119" i="9" s="1"/>
  <c r="F120" i="9" s="1"/>
  <c r="F121" i="9" s="1"/>
  <c r="F122" i="9" s="1"/>
  <c r="F123" i="9" s="1"/>
  <c r="F124" i="9" s="1"/>
  <c r="F125" i="9" s="1"/>
  <c r="F126" i="9" s="1"/>
  <c r="F127" i="9" s="1"/>
  <c r="F128" i="9" s="1"/>
  <c r="F129" i="9" s="1"/>
  <c r="F130" i="9" s="1"/>
  <c r="F131" i="9" s="1"/>
  <c r="F132" i="9" s="1"/>
  <c r="F133" i="9" s="1"/>
  <c r="F134" i="9" s="1"/>
  <c r="F135" i="9" s="1"/>
  <c r="F136" i="9" s="1"/>
  <c r="F137" i="9" s="1"/>
  <c r="F138" i="9" s="1"/>
  <c r="F139" i="9" s="1"/>
  <c r="F140" i="9" s="1"/>
  <c r="F141" i="9" s="1"/>
  <c r="F142" i="9" s="1"/>
  <c r="F143" i="9" s="1"/>
  <c r="F144" i="9" s="1"/>
  <c r="F145" i="9" s="1"/>
  <c r="F146" i="9" s="1"/>
  <c r="F147" i="9" s="1"/>
  <c r="F148" i="9" s="1"/>
  <c r="F149" i="9" s="1"/>
  <c r="F150" i="9" s="1"/>
  <c r="F151" i="9" s="1"/>
  <c r="F152" i="9" s="1"/>
  <c r="F153" i="9" s="1"/>
  <c r="F154" i="9" s="1"/>
  <c r="F155" i="9" s="1"/>
  <c r="F156" i="9" s="1"/>
  <c r="F157" i="9" s="1"/>
  <c r="F158" i="9" s="1"/>
  <c r="F159" i="9" s="1"/>
  <c r="F160" i="9" s="1"/>
  <c r="F161" i="9" s="1"/>
  <c r="F162" i="9" s="1"/>
  <c r="F163" i="9" s="1"/>
  <c r="F164" i="9" s="1"/>
  <c r="F165" i="9" s="1"/>
  <c r="F166" i="9" s="1"/>
  <c r="F167" i="9" s="1"/>
  <c r="F168" i="9" s="1"/>
  <c r="F169" i="9" s="1"/>
  <c r="F170" i="9" s="1"/>
  <c r="F171" i="9" s="1"/>
  <c r="F172" i="9" s="1"/>
  <c r="F173" i="9" s="1"/>
  <c r="F174" i="9" s="1"/>
  <c r="F175" i="9" s="1"/>
  <c r="F176" i="9" s="1"/>
  <c r="F177" i="9" s="1"/>
  <c r="F178" i="9" s="1"/>
  <c r="F179" i="9" s="1"/>
  <c r="F180" i="9" s="1"/>
  <c r="F181" i="9" s="1"/>
  <c r="F182" i="9" s="1"/>
  <c r="F183" i="9" s="1"/>
  <c r="F184" i="9" s="1"/>
  <c r="F185" i="9" s="1"/>
  <c r="F186" i="9" s="1"/>
  <c r="F187" i="9" s="1"/>
  <c r="F188" i="9" s="1"/>
  <c r="F189" i="9" s="1"/>
  <c r="F190" i="9" s="1"/>
  <c r="F191" i="9" s="1"/>
  <c r="F192" i="9" s="1"/>
  <c r="F193" i="9" s="1"/>
  <c r="F194" i="9" s="1"/>
  <c r="F195" i="9" s="1"/>
  <c r="F196" i="9" s="1"/>
  <c r="F197" i="9" s="1"/>
  <c r="F198" i="9" s="1"/>
  <c r="F199" i="9" s="1"/>
  <c r="F200" i="9" s="1"/>
  <c r="F201" i="9" s="1"/>
  <c r="F202" i="9" s="1"/>
  <c r="F203" i="9" s="1"/>
  <c r="F204" i="9" s="1"/>
  <c r="F205" i="9" s="1"/>
  <c r="F206" i="9" s="1"/>
  <c r="F207" i="9" s="1"/>
  <c r="F208" i="9" s="1"/>
  <c r="F209" i="9" s="1"/>
  <c r="F210" i="9" s="1"/>
  <c r="F211" i="9" s="1"/>
  <c r="F212" i="9" s="1"/>
  <c r="F213" i="9" s="1"/>
  <c r="F214" i="9" s="1"/>
  <c r="F215" i="9" s="1"/>
  <c r="F216" i="9" s="1"/>
  <c r="F217" i="9" s="1"/>
  <c r="F218" i="9" s="1"/>
  <c r="F219" i="9" s="1"/>
  <c r="F220" i="9" s="1"/>
  <c r="F221" i="9" s="1"/>
  <c r="F222" i="9" s="1"/>
  <c r="F223" i="9" s="1"/>
  <c r="F224" i="9" s="1"/>
  <c r="F225" i="9" s="1"/>
  <c r="F226" i="9" s="1"/>
  <c r="F227" i="9" s="1"/>
  <c r="F228" i="9" s="1"/>
  <c r="F229" i="9" s="1"/>
  <c r="F230" i="9" s="1"/>
  <c r="F231" i="9" s="1"/>
  <c r="F232" i="9" s="1"/>
  <c r="F233" i="9" s="1"/>
  <c r="F234" i="9" s="1"/>
  <c r="F235" i="9" s="1"/>
  <c r="F236" i="9" s="1"/>
  <c r="F237" i="9" s="1"/>
  <c r="F238" i="9" s="1"/>
  <c r="F239" i="9" s="1"/>
  <c r="F240" i="9" s="1"/>
  <c r="F241" i="9" s="1"/>
  <c r="F242" i="9" s="1"/>
  <c r="F243" i="9" s="1"/>
  <c r="F244" i="9" s="1"/>
  <c r="F245" i="9" s="1"/>
  <c r="F246" i="9" s="1"/>
  <c r="F247" i="9" s="1"/>
  <c r="F248" i="9" s="1"/>
  <c r="F249" i="9" s="1"/>
  <c r="F250" i="9" s="1"/>
  <c r="F251" i="9" s="1"/>
  <c r="F252" i="9" s="1"/>
  <c r="F253" i="9" s="1"/>
  <c r="F254" i="9" s="1"/>
  <c r="F255" i="9" s="1"/>
  <c r="F256" i="9" s="1"/>
  <c r="F257" i="9" s="1"/>
  <c r="F258" i="9" s="1"/>
  <c r="F259" i="9" s="1"/>
  <c r="F260" i="9" s="1"/>
  <c r="F261" i="9" s="1"/>
  <c r="F262" i="9" s="1"/>
  <c r="F263" i="9" s="1"/>
  <c r="F264" i="9" s="1"/>
  <c r="F265" i="9" s="1"/>
  <c r="F266" i="9" s="1"/>
  <c r="F267" i="9" s="1"/>
  <c r="F268" i="9" s="1"/>
  <c r="F269" i="9" s="1"/>
  <c r="F270" i="9" s="1"/>
  <c r="F271" i="9" s="1"/>
  <c r="F272" i="9" s="1"/>
  <c r="F273" i="9" s="1"/>
  <c r="F274" i="9" s="1"/>
  <c r="F275" i="9" s="1"/>
  <c r="F276" i="9" s="1"/>
  <c r="F277" i="9" s="1"/>
  <c r="F278" i="9" s="1"/>
  <c r="F279" i="9" s="1"/>
  <c r="F280" i="9" s="1"/>
  <c r="F281" i="9" s="1"/>
  <c r="F282" i="9" s="1"/>
  <c r="F283" i="9" s="1"/>
  <c r="F284" i="9" s="1"/>
  <c r="F285" i="9" s="1"/>
  <c r="F286" i="9" s="1"/>
  <c r="F287" i="9" s="1"/>
  <c r="F288" i="9" s="1"/>
  <c r="F289" i="9" s="1"/>
  <c r="F290" i="9" s="1"/>
  <c r="F291" i="9" s="1"/>
  <c r="F292" i="9" s="1"/>
  <c r="F293" i="9" s="1"/>
  <c r="F294" i="9" s="1"/>
  <c r="F295" i="9" s="1"/>
  <c r="F296" i="9" s="1"/>
  <c r="F297" i="9" s="1"/>
  <c r="F298" i="9" s="1"/>
  <c r="F299" i="9" s="1"/>
  <c r="F300" i="9" s="1"/>
  <c r="F301" i="9" s="1"/>
  <c r="F302" i="9" s="1"/>
  <c r="F303" i="9" s="1"/>
  <c r="F304" i="9" s="1"/>
  <c r="F305" i="9" s="1"/>
  <c r="F306" i="9" s="1"/>
  <c r="F307" i="9" s="1"/>
  <c r="F308" i="9" s="1"/>
  <c r="F309" i="9" s="1"/>
  <c r="F310" i="9" s="1"/>
  <c r="F311" i="9" s="1"/>
  <c r="F312" i="9" s="1"/>
  <c r="F313" i="9" s="1"/>
  <c r="F314" i="9" s="1"/>
  <c r="F315" i="9" s="1"/>
  <c r="F316" i="9" s="1"/>
  <c r="F317" i="9" s="1"/>
  <c r="F318" i="9" s="1"/>
  <c r="F319" i="9" s="1"/>
  <c r="F320" i="9" s="1"/>
  <c r="F321" i="9" s="1"/>
  <c r="F322" i="9" s="1"/>
  <c r="F323" i="9" s="1"/>
  <c r="F324" i="9" s="1"/>
  <c r="F325" i="9" s="1"/>
  <c r="F326" i="9" s="1"/>
  <c r="F327" i="9" s="1"/>
  <c r="F328" i="9" s="1"/>
  <c r="F329" i="9" s="1"/>
  <c r="F330" i="9" s="1"/>
  <c r="F331" i="9" s="1"/>
  <c r="F332" i="9" s="1"/>
  <c r="F333" i="9" s="1"/>
  <c r="F334" i="9" s="1"/>
  <c r="F335" i="9" s="1"/>
  <c r="F336" i="9" s="1"/>
  <c r="F337" i="9" s="1"/>
  <c r="F338" i="9" s="1"/>
  <c r="F339" i="9" s="1"/>
  <c r="F340" i="9" s="1"/>
  <c r="F341" i="9" s="1"/>
  <c r="F342" i="9" s="1"/>
  <c r="F343" i="9" s="1"/>
  <c r="F344" i="9" s="1"/>
  <c r="F345" i="9" s="1"/>
  <c r="F346" i="9" s="1"/>
  <c r="F347" i="9" s="1"/>
  <c r="F348" i="9" s="1"/>
  <c r="F349" i="9" s="1"/>
  <c r="F350" i="9" s="1"/>
  <c r="F351" i="9" s="1"/>
  <c r="F352" i="9" s="1"/>
  <c r="F353" i="9" s="1"/>
  <c r="F354" i="9" s="1"/>
  <c r="F355" i="9" s="1"/>
  <c r="F356" i="9" s="1"/>
  <c r="F357" i="9" s="1"/>
  <c r="F358" i="9" s="1"/>
  <c r="F359" i="9" s="1"/>
  <c r="F360" i="9" s="1"/>
  <c r="F361" i="9" s="1"/>
  <c r="F362" i="9" s="1"/>
  <c r="F363" i="9" s="1"/>
  <c r="F364" i="9" s="1"/>
  <c r="F365" i="9" s="1"/>
  <c r="F366" i="9" s="1"/>
  <c r="F367" i="9" s="1"/>
  <c r="F368" i="9" s="1"/>
  <c r="F369" i="9" s="1"/>
  <c r="F370" i="9" s="1"/>
  <c r="F371" i="9" s="1"/>
  <c r="F372" i="9" s="1"/>
  <c r="F373" i="9" s="1"/>
  <c r="F374" i="9" s="1"/>
  <c r="F375" i="9" s="1"/>
  <c r="F376" i="9" s="1"/>
  <c r="F377" i="9" s="1"/>
  <c r="F378" i="9" s="1"/>
  <c r="F379" i="9" s="1"/>
  <c r="F380" i="9" s="1"/>
  <c r="F381" i="9" s="1"/>
  <c r="F382" i="9" s="1"/>
  <c r="F383" i="9" s="1"/>
  <c r="F384" i="9" s="1"/>
  <c r="F385" i="9" s="1"/>
  <c r="F386" i="9" s="1"/>
  <c r="F387" i="9" s="1"/>
  <c r="F388" i="9" s="1"/>
  <c r="F389" i="9" s="1"/>
  <c r="F390" i="9" s="1"/>
  <c r="F391" i="9" s="1"/>
  <c r="F392" i="9" s="1"/>
  <c r="F393" i="9" s="1"/>
  <c r="F394" i="9" s="1"/>
  <c r="F395" i="9" s="1"/>
  <c r="F396" i="9" s="1"/>
  <c r="F397" i="9" s="1"/>
  <c r="F398" i="9" s="1"/>
  <c r="F399" i="9" s="1"/>
  <c r="F400" i="9" s="1"/>
  <c r="F401" i="9" s="1"/>
  <c r="F402" i="9" s="1"/>
  <c r="F403" i="9" s="1"/>
  <c r="F404" i="9" s="1"/>
  <c r="F405" i="9" s="1"/>
  <c r="F406" i="9" s="1"/>
  <c r="F407" i="9" s="1"/>
  <c r="F408" i="9" s="1"/>
  <c r="F409" i="9" s="1"/>
  <c r="F410" i="9" s="1"/>
  <c r="F411" i="9" s="1"/>
  <c r="F412" i="9" s="1"/>
  <c r="F413" i="9" s="1"/>
  <c r="F414" i="9" s="1"/>
  <c r="F415" i="9" s="1"/>
  <c r="F416" i="9" s="1"/>
  <c r="F417" i="9" s="1"/>
  <c r="F418" i="9" s="1"/>
  <c r="F419" i="9" s="1"/>
  <c r="F420" i="9" s="1"/>
  <c r="F421" i="9" s="1"/>
  <c r="F422" i="9" s="1"/>
  <c r="F423" i="9" s="1"/>
  <c r="F424" i="9" s="1"/>
  <c r="F425" i="9" s="1"/>
  <c r="F426" i="9" s="1"/>
  <c r="F427" i="9" s="1"/>
  <c r="F428" i="9" s="1"/>
  <c r="F429" i="9" s="1"/>
  <c r="F430" i="9" s="1"/>
  <c r="F431" i="9" s="1"/>
  <c r="F432" i="9" s="1"/>
  <c r="F433" i="9" s="1"/>
  <c r="F434" i="9" s="1"/>
  <c r="F435" i="9" s="1"/>
  <c r="F436" i="9" s="1"/>
  <c r="F437" i="9" s="1"/>
  <c r="F438" i="9" s="1"/>
  <c r="F439" i="9" s="1"/>
  <c r="F440" i="9" s="1"/>
  <c r="F441" i="9" s="1"/>
  <c r="F442" i="9" s="1"/>
  <c r="F443" i="9" s="1"/>
  <c r="F444" i="9" s="1"/>
  <c r="F445" i="9" s="1"/>
  <c r="F446" i="9" s="1"/>
  <c r="F447" i="9" s="1"/>
  <c r="F448" i="9" s="1"/>
  <c r="F449" i="9" s="1"/>
  <c r="F450" i="9" s="1"/>
  <c r="F451" i="9" s="1"/>
  <c r="F452" i="9" s="1"/>
  <c r="F453" i="9" s="1"/>
  <c r="F454" i="9" s="1"/>
  <c r="F455" i="9" s="1"/>
  <c r="F456" i="9" s="1"/>
  <c r="F457" i="9" s="1"/>
  <c r="F458" i="9" s="1"/>
  <c r="F459" i="9" s="1"/>
  <c r="F460" i="9" s="1"/>
  <c r="F461" i="9" s="1"/>
  <c r="F462" i="9" s="1"/>
  <c r="F463" i="9" s="1"/>
  <c r="F464" i="9" s="1"/>
  <c r="F465" i="9" s="1"/>
  <c r="F466" i="9" s="1"/>
  <c r="F467" i="9" s="1"/>
  <c r="F468" i="9" s="1"/>
  <c r="F469" i="9" s="1"/>
  <c r="F470" i="9" s="1"/>
  <c r="F471" i="9" s="1"/>
  <c r="F472" i="9" s="1"/>
  <c r="F473" i="9" s="1"/>
  <c r="F474" i="9" s="1"/>
  <c r="F475" i="9" s="1"/>
  <c r="F476" i="9" s="1"/>
  <c r="F477" i="9" s="1"/>
  <c r="F478" i="9" s="1"/>
  <c r="F479" i="9" s="1"/>
  <c r="F480" i="9" s="1"/>
  <c r="F481" i="9" s="1"/>
  <c r="F482" i="9" s="1"/>
  <c r="F483" i="9" s="1"/>
  <c r="F484" i="9" s="1"/>
  <c r="F485" i="9" s="1"/>
  <c r="F486" i="9" s="1"/>
  <c r="F487" i="9" s="1"/>
  <c r="F488" i="9" s="1"/>
  <c r="F489" i="9" s="1"/>
  <c r="F490" i="9" s="1"/>
  <c r="F491" i="9" s="1"/>
  <c r="F492" i="9" s="1"/>
  <c r="F493" i="9" s="1"/>
  <c r="F494" i="9" s="1"/>
  <c r="F495" i="9" s="1"/>
  <c r="F496" i="9" s="1"/>
  <c r="F497" i="9" s="1"/>
  <c r="F498" i="9" s="1"/>
  <c r="F499" i="9" s="1"/>
  <c r="F500" i="9" s="1"/>
  <c r="F501" i="9" s="1"/>
  <c r="F502" i="9" s="1"/>
  <c r="F503" i="9" s="1"/>
  <c r="F504" i="9" s="1"/>
  <c r="F505" i="9" s="1"/>
  <c r="F506" i="9" s="1"/>
  <c r="F507" i="9" s="1"/>
  <c r="F508" i="9" s="1"/>
  <c r="F509" i="9" s="1"/>
  <c r="F510" i="9" s="1"/>
  <c r="F511" i="9" s="1"/>
  <c r="F512" i="9" s="1"/>
  <c r="F513" i="9" s="1"/>
  <c r="F514" i="9" s="1"/>
  <c r="F515" i="9" s="1"/>
  <c r="F516" i="9" s="1"/>
  <c r="F517" i="9" s="1"/>
  <c r="F518" i="9" s="1"/>
  <c r="F519" i="9" s="1"/>
  <c r="F520" i="9" s="1"/>
  <c r="F521" i="9" s="1"/>
  <c r="F522" i="9" s="1"/>
  <c r="F523" i="9" s="1"/>
  <c r="F524" i="9" s="1"/>
  <c r="F525" i="9" s="1"/>
  <c r="F526" i="9" s="1"/>
  <c r="F527" i="9" s="1"/>
  <c r="F528" i="9" s="1"/>
  <c r="F529" i="9" s="1"/>
  <c r="F530" i="9" s="1"/>
  <c r="F531" i="9" s="1"/>
  <c r="F532" i="9" s="1"/>
  <c r="F533" i="9" s="1"/>
  <c r="F534" i="9" s="1"/>
  <c r="F535" i="9" s="1"/>
  <c r="F536" i="9" s="1"/>
  <c r="F537" i="9" s="1"/>
  <c r="F538" i="9" s="1"/>
  <c r="F539" i="9" s="1"/>
  <c r="F540" i="9" s="1"/>
  <c r="F541" i="9" s="1"/>
  <c r="F542" i="9" s="1"/>
  <c r="F543" i="9" s="1"/>
  <c r="F544" i="9" s="1"/>
  <c r="F545" i="9" s="1"/>
  <c r="F546" i="9" s="1"/>
  <c r="F547" i="9" s="1"/>
  <c r="F548" i="9" s="1"/>
  <c r="F549" i="9" s="1"/>
  <c r="F550" i="9" s="1"/>
  <c r="F551" i="9" s="1"/>
  <c r="F552" i="9" s="1"/>
  <c r="F553" i="9" s="1"/>
  <c r="F554" i="9" s="1"/>
  <c r="F555" i="9" s="1"/>
  <c r="F556" i="9" s="1"/>
  <c r="F557" i="9" s="1"/>
  <c r="F558" i="9" s="1"/>
  <c r="F559" i="9" s="1"/>
  <c r="F560" i="9" s="1"/>
  <c r="F561" i="9" s="1"/>
  <c r="F562" i="9" s="1"/>
  <c r="F563" i="9" s="1"/>
  <c r="F564" i="9" s="1"/>
  <c r="F565" i="9" s="1"/>
  <c r="F566" i="9" s="1"/>
  <c r="F567" i="9" s="1"/>
  <c r="F568" i="9" s="1"/>
  <c r="F569" i="9" s="1"/>
  <c r="F570" i="9" s="1"/>
  <c r="F571" i="9" s="1"/>
  <c r="F572" i="9" s="1"/>
  <c r="F573" i="9" s="1"/>
  <c r="F574" i="9" s="1"/>
  <c r="F575" i="9" s="1"/>
  <c r="F576" i="9" s="1"/>
  <c r="F577" i="9" s="1"/>
  <c r="F578" i="9" s="1"/>
  <c r="F579" i="9" s="1"/>
  <c r="F580" i="9" s="1"/>
  <c r="F581" i="9" s="1"/>
  <c r="F582" i="9" s="1"/>
  <c r="F583" i="9" s="1"/>
  <c r="F584" i="9" s="1"/>
  <c r="F585" i="9" s="1"/>
  <c r="F586" i="9" s="1"/>
  <c r="F587" i="9" s="1"/>
  <c r="F588" i="9" s="1"/>
  <c r="F589" i="9" s="1"/>
  <c r="F590" i="9" s="1"/>
  <c r="F591" i="9" s="1"/>
  <c r="F592" i="9" s="1"/>
  <c r="F593" i="9" s="1"/>
  <c r="F594" i="9" s="1"/>
  <c r="F595" i="9" s="1"/>
  <c r="F596" i="9" s="1"/>
  <c r="F597" i="9" s="1"/>
  <c r="F598" i="9" s="1"/>
  <c r="F599" i="9" s="1"/>
  <c r="F600" i="9" s="1"/>
  <c r="F601" i="9" s="1"/>
  <c r="F602" i="9" s="1"/>
  <c r="F603" i="9" s="1"/>
  <c r="F604" i="9" s="1"/>
  <c r="F605" i="9" s="1"/>
  <c r="F606" i="9" s="1"/>
  <c r="F607" i="9" s="1"/>
  <c r="F608" i="9" s="1"/>
  <c r="F609" i="9" s="1"/>
  <c r="F610" i="9" s="1"/>
  <c r="F611" i="9" s="1"/>
  <c r="F612" i="9" s="1"/>
  <c r="F613" i="9" s="1"/>
  <c r="F614" i="9" s="1"/>
  <c r="F615" i="9" s="1"/>
  <c r="F616" i="9" s="1"/>
  <c r="F617" i="9" s="1"/>
  <c r="F618" i="9" s="1"/>
  <c r="F619" i="9" s="1"/>
  <c r="F620" i="9" s="1"/>
  <c r="F621" i="9" s="1"/>
  <c r="F622" i="9" s="1"/>
  <c r="F623" i="9" s="1"/>
  <c r="F624" i="9" s="1"/>
  <c r="F625" i="9" s="1"/>
  <c r="F626" i="9" s="1"/>
  <c r="F627" i="9" s="1"/>
  <c r="F628" i="9" s="1"/>
  <c r="F629" i="9" s="1"/>
  <c r="F630" i="9" s="1"/>
  <c r="F631" i="9" s="1"/>
  <c r="F632" i="9" s="1"/>
  <c r="F633" i="9" s="1"/>
  <c r="F634" i="9" s="1"/>
  <c r="F635" i="9" s="1"/>
  <c r="F636" i="9" s="1"/>
  <c r="F637" i="9" s="1"/>
  <c r="F638" i="9" s="1"/>
  <c r="F639" i="9" s="1"/>
  <c r="F640" i="9" s="1"/>
  <c r="F641" i="9" s="1"/>
  <c r="F642" i="9" s="1"/>
  <c r="F643" i="9" s="1"/>
  <c r="F644" i="9" s="1"/>
  <c r="F645" i="9" s="1"/>
  <c r="F646" i="9" s="1"/>
  <c r="F647" i="9" s="1"/>
  <c r="F648" i="9" s="1"/>
  <c r="F649" i="9" s="1"/>
  <c r="F650" i="9" s="1"/>
  <c r="F651" i="9" s="1"/>
  <c r="F652" i="9" s="1"/>
  <c r="F653" i="9" s="1"/>
  <c r="F654" i="9" s="1"/>
  <c r="F655" i="9" s="1"/>
  <c r="F656" i="9" s="1"/>
  <c r="F657" i="9" s="1"/>
  <c r="F658" i="9" s="1"/>
  <c r="F659" i="9" s="1"/>
  <c r="F660" i="9" s="1"/>
  <c r="F661" i="9" s="1"/>
  <c r="F662" i="9" s="1"/>
  <c r="F663" i="9" s="1"/>
  <c r="F664" i="9" s="1"/>
  <c r="F665" i="9" s="1"/>
  <c r="F666" i="9" s="1"/>
  <c r="F667" i="9" s="1"/>
  <c r="F668" i="9" s="1"/>
  <c r="F669" i="9" s="1"/>
  <c r="F670" i="9" s="1"/>
  <c r="F671" i="9" s="1"/>
  <c r="F672" i="9" s="1"/>
  <c r="F673" i="9" s="1"/>
  <c r="F674" i="9" s="1"/>
  <c r="F675" i="9" s="1"/>
  <c r="F676" i="9" s="1"/>
  <c r="F677" i="9" s="1"/>
  <c r="F678" i="9" s="1"/>
  <c r="F679" i="9" s="1"/>
  <c r="F680" i="9" s="1"/>
  <c r="F681" i="9" s="1"/>
  <c r="F682" i="9" s="1"/>
  <c r="F683" i="9" s="1"/>
  <c r="F684" i="9" s="1"/>
  <c r="F685" i="9" s="1"/>
  <c r="F686" i="9" s="1"/>
  <c r="F687" i="9" s="1"/>
  <c r="F688" i="9" s="1"/>
  <c r="F689" i="9" s="1"/>
  <c r="F690" i="9" s="1"/>
  <c r="F691" i="9" s="1"/>
  <c r="F692" i="9" s="1"/>
  <c r="F693" i="9" s="1"/>
  <c r="F694" i="9" s="1"/>
  <c r="F695" i="9" s="1"/>
  <c r="F696" i="9" s="1"/>
  <c r="L190" i="9"/>
  <c r="B190" i="9" s="1"/>
  <c r="L236" i="9"/>
  <c r="B236" i="9" s="1"/>
  <c r="L183" i="9"/>
  <c r="B183" i="9" s="1"/>
  <c r="L229" i="9"/>
  <c r="B229" i="9" s="1"/>
  <c r="F71" i="11" s="1"/>
  <c r="L176" i="9"/>
  <c r="B176" i="9" s="1"/>
  <c r="L282" i="9"/>
  <c r="B282" i="9" s="1"/>
  <c r="L222" i="9"/>
  <c r="B222" i="9" s="1"/>
  <c r="L328" i="9"/>
  <c r="B328" i="9" s="1"/>
  <c r="B67" i="11" s="1"/>
  <c r="L275" i="9"/>
  <c r="B275" i="9" s="1"/>
  <c r="L321" i="9"/>
  <c r="B321" i="9" s="1"/>
  <c r="L268" i="9"/>
  <c r="B268" i="9" s="1"/>
  <c r="L374" i="9"/>
  <c r="B374" i="9" s="1"/>
  <c r="L367" i="9"/>
  <c r="B367" i="9" s="1"/>
  <c r="L314" i="9"/>
  <c r="B314" i="9" s="1"/>
  <c r="L360" i="9"/>
  <c r="B360" i="9" s="1"/>
  <c r="L420" i="9"/>
  <c r="B420" i="9" s="1"/>
  <c r="L413" i="9"/>
  <c r="B413" i="9" s="1"/>
  <c r="L466" i="9"/>
  <c r="B466" i="9" s="1"/>
  <c r="L459" i="9"/>
  <c r="B459" i="9" s="1"/>
  <c r="L452" i="9"/>
  <c r="B452" i="9" s="1"/>
  <c r="L406" i="9"/>
  <c r="B406" i="9" s="1"/>
  <c r="L512" i="9"/>
  <c r="B512" i="9" s="1"/>
  <c r="L505" i="9"/>
  <c r="B505" i="9" s="1"/>
  <c r="L558" i="9"/>
  <c r="B558" i="9" s="1"/>
  <c r="G51" i="11" s="1"/>
  <c r="L551" i="9"/>
  <c r="B551" i="9" s="1"/>
  <c r="L544" i="9"/>
  <c r="B544" i="9" s="1"/>
  <c r="L498" i="9"/>
  <c r="B498" i="9" s="1"/>
  <c r="L604" i="9"/>
  <c r="B604" i="9" s="1"/>
  <c r="L597" i="9"/>
  <c r="B597" i="9" s="1"/>
  <c r="L590" i="9"/>
  <c r="B590" i="9" s="1"/>
  <c r="L643" i="9"/>
  <c r="B643" i="9" s="1"/>
  <c r="L689" i="9"/>
  <c r="B689" i="9" s="1"/>
  <c r="L650" i="9"/>
  <c r="B650" i="9" s="1"/>
  <c r="L636" i="9"/>
  <c r="B636" i="9" s="1"/>
  <c r="L696" i="9"/>
  <c r="B696" i="9" s="1"/>
  <c r="G7" i="9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G199" i="9" s="1"/>
  <c r="G200" i="9" s="1"/>
  <c r="G201" i="9" s="1"/>
  <c r="G202" i="9" s="1"/>
  <c r="G203" i="9" s="1"/>
  <c r="G204" i="9" s="1"/>
  <c r="G205" i="9" s="1"/>
  <c r="G206" i="9" s="1"/>
  <c r="G207" i="9" s="1"/>
  <c r="G208" i="9" s="1"/>
  <c r="G209" i="9" s="1"/>
  <c r="G210" i="9" s="1"/>
  <c r="G211" i="9" s="1"/>
  <c r="G212" i="9" s="1"/>
  <c r="G213" i="9" s="1"/>
  <c r="G214" i="9" s="1"/>
  <c r="G215" i="9" s="1"/>
  <c r="G216" i="9" s="1"/>
  <c r="G217" i="9" s="1"/>
  <c r="G218" i="9" s="1"/>
  <c r="G219" i="9" s="1"/>
  <c r="G220" i="9" s="1"/>
  <c r="G221" i="9" s="1"/>
  <c r="G222" i="9" s="1"/>
  <c r="G223" i="9" s="1"/>
  <c r="G224" i="9" s="1"/>
  <c r="G225" i="9" s="1"/>
  <c r="G226" i="9" s="1"/>
  <c r="G227" i="9" s="1"/>
  <c r="G228" i="9" s="1"/>
  <c r="G229" i="9" s="1"/>
  <c r="G230" i="9" s="1"/>
  <c r="G231" i="9" s="1"/>
  <c r="G232" i="9" s="1"/>
  <c r="G233" i="9" s="1"/>
  <c r="G234" i="9" s="1"/>
  <c r="G235" i="9" s="1"/>
  <c r="G236" i="9" s="1"/>
  <c r="G237" i="9" s="1"/>
  <c r="G238" i="9" s="1"/>
  <c r="G239" i="9" s="1"/>
  <c r="G240" i="9" s="1"/>
  <c r="G241" i="9" s="1"/>
  <c r="G242" i="9" s="1"/>
  <c r="G243" i="9" s="1"/>
  <c r="G244" i="9" s="1"/>
  <c r="G245" i="9" s="1"/>
  <c r="G246" i="9" s="1"/>
  <c r="G247" i="9" s="1"/>
  <c r="G248" i="9" s="1"/>
  <c r="G249" i="9" s="1"/>
  <c r="G250" i="9" s="1"/>
  <c r="G251" i="9" s="1"/>
  <c r="G252" i="9" s="1"/>
  <c r="G253" i="9" s="1"/>
  <c r="G254" i="9" s="1"/>
  <c r="G255" i="9" s="1"/>
  <c r="G256" i="9" s="1"/>
  <c r="G257" i="9" s="1"/>
  <c r="G258" i="9" s="1"/>
  <c r="G259" i="9" s="1"/>
  <c r="G260" i="9" s="1"/>
  <c r="G261" i="9" s="1"/>
  <c r="G262" i="9" s="1"/>
  <c r="G263" i="9" s="1"/>
  <c r="G264" i="9" s="1"/>
  <c r="G265" i="9" s="1"/>
  <c r="G266" i="9" s="1"/>
  <c r="G267" i="9" s="1"/>
  <c r="G268" i="9" s="1"/>
  <c r="G269" i="9" s="1"/>
  <c r="G270" i="9" s="1"/>
  <c r="G271" i="9" s="1"/>
  <c r="G272" i="9" s="1"/>
  <c r="G273" i="9" s="1"/>
  <c r="G274" i="9" s="1"/>
  <c r="G275" i="9" s="1"/>
  <c r="G276" i="9" s="1"/>
  <c r="G277" i="9" s="1"/>
  <c r="G278" i="9" s="1"/>
  <c r="G279" i="9" s="1"/>
  <c r="G280" i="9" s="1"/>
  <c r="G281" i="9" s="1"/>
  <c r="G282" i="9" s="1"/>
  <c r="G283" i="9" s="1"/>
  <c r="G284" i="9" s="1"/>
  <c r="G285" i="9" s="1"/>
  <c r="G286" i="9" s="1"/>
  <c r="G287" i="9" s="1"/>
  <c r="G288" i="9" s="1"/>
  <c r="G289" i="9" s="1"/>
  <c r="G290" i="9" s="1"/>
  <c r="G291" i="9" s="1"/>
  <c r="G292" i="9" s="1"/>
  <c r="G293" i="9" s="1"/>
  <c r="G294" i="9" s="1"/>
  <c r="G295" i="9" s="1"/>
  <c r="G296" i="9" s="1"/>
  <c r="G297" i="9" s="1"/>
  <c r="G298" i="9" s="1"/>
  <c r="G299" i="9" s="1"/>
  <c r="G300" i="9" s="1"/>
  <c r="G301" i="9" s="1"/>
  <c r="G302" i="9" s="1"/>
  <c r="G303" i="9" s="1"/>
  <c r="G304" i="9" s="1"/>
  <c r="G305" i="9" s="1"/>
  <c r="G306" i="9" s="1"/>
  <c r="G307" i="9" s="1"/>
  <c r="G308" i="9" s="1"/>
  <c r="G309" i="9" s="1"/>
  <c r="G310" i="9" s="1"/>
  <c r="G311" i="9" s="1"/>
  <c r="G312" i="9" s="1"/>
  <c r="G313" i="9" s="1"/>
  <c r="G314" i="9" s="1"/>
  <c r="G315" i="9" s="1"/>
  <c r="G316" i="9" s="1"/>
  <c r="G317" i="9" s="1"/>
  <c r="G318" i="9" s="1"/>
  <c r="G319" i="9" s="1"/>
  <c r="G320" i="9" s="1"/>
  <c r="G321" i="9" s="1"/>
  <c r="G322" i="9" s="1"/>
  <c r="G323" i="9" s="1"/>
  <c r="G324" i="9" s="1"/>
  <c r="G325" i="9" s="1"/>
  <c r="G326" i="9" s="1"/>
  <c r="G327" i="9" s="1"/>
  <c r="G328" i="9" s="1"/>
  <c r="G329" i="9" s="1"/>
  <c r="G330" i="9" s="1"/>
  <c r="G331" i="9" s="1"/>
  <c r="G332" i="9" s="1"/>
  <c r="G333" i="9" s="1"/>
  <c r="G334" i="9" s="1"/>
  <c r="G335" i="9" s="1"/>
  <c r="G336" i="9" s="1"/>
  <c r="G337" i="9" s="1"/>
  <c r="G338" i="9" s="1"/>
  <c r="G339" i="9" s="1"/>
  <c r="G340" i="9" s="1"/>
  <c r="G341" i="9" s="1"/>
  <c r="G342" i="9" s="1"/>
  <c r="G343" i="9" s="1"/>
  <c r="G344" i="9" s="1"/>
  <c r="G345" i="9" s="1"/>
  <c r="G346" i="9" s="1"/>
  <c r="G347" i="9" s="1"/>
  <c r="G348" i="9" s="1"/>
  <c r="G349" i="9" s="1"/>
  <c r="G350" i="9" s="1"/>
  <c r="G351" i="9" s="1"/>
  <c r="G352" i="9" s="1"/>
  <c r="G353" i="9" s="1"/>
  <c r="G354" i="9" s="1"/>
  <c r="G355" i="9" s="1"/>
  <c r="G356" i="9" s="1"/>
  <c r="G357" i="9" s="1"/>
  <c r="G358" i="9" s="1"/>
  <c r="G359" i="9" s="1"/>
  <c r="G360" i="9" s="1"/>
  <c r="G361" i="9" s="1"/>
  <c r="G362" i="9" s="1"/>
  <c r="G363" i="9" s="1"/>
  <c r="G364" i="9" s="1"/>
  <c r="G365" i="9" s="1"/>
  <c r="G366" i="9" s="1"/>
  <c r="G367" i="9" s="1"/>
  <c r="G368" i="9" s="1"/>
  <c r="G369" i="9" s="1"/>
  <c r="G370" i="9" s="1"/>
  <c r="G371" i="9" s="1"/>
  <c r="G372" i="9" s="1"/>
  <c r="G373" i="9" s="1"/>
  <c r="G374" i="9" s="1"/>
  <c r="G375" i="9" s="1"/>
  <c r="G376" i="9" s="1"/>
  <c r="G377" i="9" s="1"/>
  <c r="G378" i="9" s="1"/>
  <c r="G379" i="9" s="1"/>
  <c r="G380" i="9" s="1"/>
  <c r="G381" i="9" s="1"/>
  <c r="G382" i="9" s="1"/>
  <c r="G383" i="9" s="1"/>
  <c r="G384" i="9" s="1"/>
  <c r="G385" i="9" s="1"/>
  <c r="G386" i="9" s="1"/>
  <c r="G387" i="9" s="1"/>
  <c r="G388" i="9" s="1"/>
  <c r="G389" i="9" s="1"/>
  <c r="G390" i="9" s="1"/>
  <c r="G391" i="9" s="1"/>
  <c r="G392" i="9" s="1"/>
  <c r="G393" i="9" s="1"/>
  <c r="G394" i="9" s="1"/>
  <c r="G395" i="9" s="1"/>
  <c r="G396" i="9" s="1"/>
  <c r="G397" i="9" s="1"/>
  <c r="G398" i="9" s="1"/>
  <c r="G399" i="9" s="1"/>
  <c r="G400" i="9" s="1"/>
  <c r="G401" i="9" s="1"/>
  <c r="G402" i="9" s="1"/>
  <c r="G403" i="9" s="1"/>
  <c r="G404" i="9" s="1"/>
  <c r="G405" i="9" s="1"/>
  <c r="G406" i="9" s="1"/>
  <c r="G407" i="9" s="1"/>
  <c r="G408" i="9" s="1"/>
  <c r="G409" i="9" s="1"/>
  <c r="G410" i="9" s="1"/>
  <c r="G411" i="9" s="1"/>
  <c r="G412" i="9" s="1"/>
  <c r="G413" i="9" s="1"/>
  <c r="G414" i="9" s="1"/>
  <c r="G415" i="9" s="1"/>
  <c r="G416" i="9" s="1"/>
  <c r="G417" i="9" s="1"/>
  <c r="G418" i="9" s="1"/>
  <c r="G419" i="9" s="1"/>
  <c r="G420" i="9" s="1"/>
  <c r="G421" i="9" s="1"/>
  <c r="G422" i="9" s="1"/>
  <c r="G423" i="9" s="1"/>
  <c r="G424" i="9" s="1"/>
  <c r="G425" i="9" s="1"/>
  <c r="G426" i="9" s="1"/>
  <c r="G427" i="9" s="1"/>
  <c r="G428" i="9" s="1"/>
  <c r="G429" i="9" s="1"/>
  <c r="G430" i="9" s="1"/>
  <c r="G431" i="9" s="1"/>
  <c r="G432" i="9" s="1"/>
  <c r="G433" i="9" s="1"/>
  <c r="G434" i="9" s="1"/>
  <c r="G435" i="9" s="1"/>
  <c r="G436" i="9" s="1"/>
  <c r="G437" i="9" s="1"/>
  <c r="G438" i="9" s="1"/>
  <c r="G439" i="9" s="1"/>
  <c r="G440" i="9" s="1"/>
  <c r="G441" i="9" s="1"/>
  <c r="G442" i="9" s="1"/>
  <c r="G443" i="9" s="1"/>
  <c r="G444" i="9" s="1"/>
  <c r="G445" i="9" s="1"/>
  <c r="G446" i="9" s="1"/>
  <c r="G447" i="9" s="1"/>
  <c r="G448" i="9" s="1"/>
  <c r="G449" i="9" s="1"/>
  <c r="G450" i="9" s="1"/>
  <c r="G451" i="9" s="1"/>
  <c r="G452" i="9" s="1"/>
  <c r="G453" i="9" s="1"/>
  <c r="G454" i="9" s="1"/>
  <c r="G455" i="9" s="1"/>
  <c r="G456" i="9" s="1"/>
  <c r="G457" i="9" s="1"/>
  <c r="G458" i="9" s="1"/>
  <c r="G459" i="9" s="1"/>
  <c r="G460" i="9" s="1"/>
  <c r="G461" i="9" s="1"/>
  <c r="G462" i="9" s="1"/>
  <c r="G463" i="9" s="1"/>
  <c r="G464" i="9" s="1"/>
  <c r="G465" i="9" s="1"/>
  <c r="G466" i="9" s="1"/>
  <c r="G467" i="9" s="1"/>
  <c r="G468" i="9" s="1"/>
  <c r="G469" i="9" s="1"/>
  <c r="G470" i="9" s="1"/>
  <c r="G471" i="9" s="1"/>
  <c r="G472" i="9" s="1"/>
  <c r="G473" i="9" s="1"/>
  <c r="G474" i="9" s="1"/>
  <c r="G475" i="9" s="1"/>
  <c r="G476" i="9" s="1"/>
  <c r="G477" i="9" s="1"/>
  <c r="G478" i="9" s="1"/>
  <c r="G479" i="9" s="1"/>
  <c r="G480" i="9" s="1"/>
  <c r="G481" i="9" s="1"/>
  <c r="G482" i="9" s="1"/>
  <c r="G483" i="9" s="1"/>
  <c r="G484" i="9" s="1"/>
  <c r="G485" i="9" s="1"/>
  <c r="G486" i="9" s="1"/>
  <c r="G487" i="9" s="1"/>
  <c r="G488" i="9" s="1"/>
  <c r="G489" i="9" s="1"/>
  <c r="G490" i="9" s="1"/>
  <c r="G491" i="9" s="1"/>
  <c r="G492" i="9" s="1"/>
  <c r="G493" i="9" s="1"/>
  <c r="G494" i="9" s="1"/>
  <c r="G495" i="9" s="1"/>
  <c r="G496" i="9" s="1"/>
  <c r="G497" i="9" s="1"/>
  <c r="G498" i="9" s="1"/>
  <c r="G499" i="9" s="1"/>
  <c r="G500" i="9" s="1"/>
  <c r="G501" i="9" s="1"/>
  <c r="G502" i="9" s="1"/>
  <c r="G503" i="9" s="1"/>
  <c r="G504" i="9" s="1"/>
  <c r="G505" i="9" s="1"/>
  <c r="G506" i="9" s="1"/>
  <c r="G507" i="9" s="1"/>
  <c r="G508" i="9" s="1"/>
  <c r="G509" i="9" s="1"/>
  <c r="G510" i="9" s="1"/>
  <c r="G511" i="9" s="1"/>
  <c r="G512" i="9" s="1"/>
  <c r="G513" i="9" s="1"/>
  <c r="G514" i="9" s="1"/>
  <c r="G515" i="9" s="1"/>
  <c r="G516" i="9" s="1"/>
  <c r="G517" i="9" s="1"/>
  <c r="G518" i="9" s="1"/>
  <c r="G519" i="9" s="1"/>
  <c r="G520" i="9" s="1"/>
  <c r="G521" i="9" s="1"/>
  <c r="G522" i="9" s="1"/>
  <c r="G523" i="9" s="1"/>
  <c r="G524" i="9" s="1"/>
  <c r="G525" i="9" s="1"/>
  <c r="G526" i="9" s="1"/>
  <c r="G527" i="9" s="1"/>
  <c r="G528" i="9" s="1"/>
  <c r="G529" i="9" s="1"/>
  <c r="G530" i="9" s="1"/>
  <c r="G531" i="9" s="1"/>
  <c r="G532" i="9" s="1"/>
  <c r="G533" i="9" s="1"/>
  <c r="G534" i="9" s="1"/>
  <c r="G535" i="9" s="1"/>
  <c r="G536" i="9" s="1"/>
  <c r="G537" i="9" s="1"/>
  <c r="G538" i="9" s="1"/>
  <c r="G539" i="9" s="1"/>
  <c r="G540" i="9" s="1"/>
  <c r="G541" i="9" s="1"/>
  <c r="G542" i="9" s="1"/>
  <c r="G543" i="9" s="1"/>
  <c r="G544" i="9" s="1"/>
  <c r="G545" i="9" s="1"/>
  <c r="G546" i="9" s="1"/>
  <c r="G547" i="9" s="1"/>
  <c r="G548" i="9" s="1"/>
  <c r="G549" i="9" s="1"/>
  <c r="G550" i="9" s="1"/>
  <c r="G551" i="9" s="1"/>
  <c r="G552" i="9" s="1"/>
  <c r="G553" i="9" s="1"/>
  <c r="G554" i="9" s="1"/>
  <c r="G555" i="9" s="1"/>
  <c r="G556" i="9" s="1"/>
  <c r="G557" i="9" s="1"/>
  <c r="G558" i="9" s="1"/>
  <c r="G559" i="9" s="1"/>
  <c r="G560" i="9" s="1"/>
  <c r="G561" i="9" s="1"/>
  <c r="G562" i="9" s="1"/>
  <c r="G563" i="9" s="1"/>
  <c r="G564" i="9" s="1"/>
  <c r="G565" i="9" s="1"/>
  <c r="G566" i="9" s="1"/>
  <c r="G567" i="9" s="1"/>
  <c r="G568" i="9" s="1"/>
  <c r="G569" i="9" s="1"/>
  <c r="G570" i="9" s="1"/>
  <c r="G571" i="9" s="1"/>
  <c r="G572" i="9" s="1"/>
  <c r="G573" i="9" s="1"/>
  <c r="G574" i="9" s="1"/>
  <c r="G575" i="9" s="1"/>
  <c r="G576" i="9" s="1"/>
  <c r="G577" i="9" s="1"/>
  <c r="G578" i="9" s="1"/>
  <c r="G579" i="9" s="1"/>
  <c r="G580" i="9" s="1"/>
  <c r="G581" i="9" s="1"/>
  <c r="G582" i="9" s="1"/>
  <c r="G583" i="9" s="1"/>
  <c r="G584" i="9" s="1"/>
  <c r="G585" i="9" s="1"/>
  <c r="G586" i="9" s="1"/>
  <c r="G587" i="9" s="1"/>
  <c r="G588" i="9" s="1"/>
  <c r="G589" i="9" s="1"/>
  <c r="G590" i="9" s="1"/>
  <c r="G591" i="9" s="1"/>
  <c r="G592" i="9" s="1"/>
  <c r="G593" i="9" s="1"/>
  <c r="G594" i="9" s="1"/>
  <c r="G595" i="9" s="1"/>
  <c r="G596" i="9" s="1"/>
  <c r="G597" i="9" s="1"/>
  <c r="G598" i="9" s="1"/>
  <c r="G599" i="9" s="1"/>
  <c r="G600" i="9" s="1"/>
  <c r="G601" i="9" s="1"/>
  <c r="G602" i="9" s="1"/>
  <c r="G603" i="9" s="1"/>
  <c r="G604" i="9" s="1"/>
  <c r="G605" i="9" s="1"/>
  <c r="G606" i="9" s="1"/>
  <c r="G607" i="9" s="1"/>
  <c r="G608" i="9" s="1"/>
  <c r="G609" i="9" s="1"/>
  <c r="G610" i="9" s="1"/>
  <c r="G611" i="9" s="1"/>
  <c r="G612" i="9" s="1"/>
  <c r="G613" i="9" s="1"/>
  <c r="G614" i="9" s="1"/>
  <c r="G615" i="9" s="1"/>
  <c r="G616" i="9" s="1"/>
  <c r="G617" i="9" s="1"/>
  <c r="G618" i="9" s="1"/>
  <c r="G619" i="9" s="1"/>
  <c r="G620" i="9" s="1"/>
  <c r="G621" i="9" s="1"/>
  <c r="G622" i="9" s="1"/>
  <c r="G623" i="9" s="1"/>
  <c r="G624" i="9" s="1"/>
  <c r="G625" i="9" s="1"/>
  <c r="G626" i="9" s="1"/>
  <c r="G627" i="9" s="1"/>
  <c r="G628" i="9" s="1"/>
  <c r="G629" i="9" s="1"/>
  <c r="G630" i="9" s="1"/>
  <c r="G631" i="9" s="1"/>
  <c r="G632" i="9" s="1"/>
  <c r="G633" i="9" s="1"/>
  <c r="G634" i="9" s="1"/>
  <c r="G635" i="9" s="1"/>
  <c r="G636" i="9" s="1"/>
  <c r="G637" i="9" s="1"/>
  <c r="G638" i="9" s="1"/>
  <c r="G639" i="9" s="1"/>
  <c r="G640" i="9" s="1"/>
  <c r="G641" i="9" s="1"/>
  <c r="G642" i="9" s="1"/>
  <c r="G643" i="9" s="1"/>
  <c r="G644" i="9" s="1"/>
  <c r="G645" i="9" s="1"/>
  <c r="G646" i="9" s="1"/>
  <c r="G647" i="9" s="1"/>
  <c r="G648" i="9" s="1"/>
  <c r="G649" i="9" s="1"/>
  <c r="G650" i="9" s="1"/>
  <c r="G651" i="9" s="1"/>
  <c r="G652" i="9" s="1"/>
  <c r="G653" i="9" s="1"/>
  <c r="G654" i="9" s="1"/>
  <c r="G655" i="9" s="1"/>
  <c r="G656" i="9" s="1"/>
  <c r="G657" i="9" s="1"/>
  <c r="G658" i="9" s="1"/>
  <c r="G659" i="9" s="1"/>
  <c r="G660" i="9" s="1"/>
  <c r="G661" i="9" s="1"/>
  <c r="G662" i="9" s="1"/>
  <c r="G663" i="9" s="1"/>
  <c r="G664" i="9" s="1"/>
  <c r="G665" i="9" s="1"/>
  <c r="G666" i="9" s="1"/>
  <c r="G667" i="9" s="1"/>
  <c r="G668" i="9" s="1"/>
  <c r="G669" i="9" s="1"/>
  <c r="G670" i="9" s="1"/>
  <c r="G671" i="9" s="1"/>
  <c r="G672" i="9" s="1"/>
  <c r="G673" i="9" s="1"/>
  <c r="G674" i="9" s="1"/>
  <c r="G675" i="9" s="1"/>
  <c r="G676" i="9" s="1"/>
  <c r="G677" i="9" s="1"/>
  <c r="G678" i="9" s="1"/>
  <c r="G679" i="9" s="1"/>
  <c r="G680" i="9" s="1"/>
  <c r="G681" i="9" s="1"/>
  <c r="G682" i="9" s="1"/>
  <c r="G683" i="9" s="1"/>
  <c r="G684" i="9" s="1"/>
  <c r="G685" i="9" s="1"/>
  <c r="G686" i="9" s="1"/>
  <c r="G687" i="9" s="1"/>
  <c r="G688" i="9" s="1"/>
  <c r="G689" i="9" s="1"/>
  <c r="G690" i="9" s="1"/>
  <c r="G691" i="9" s="1"/>
  <c r="G692" i="9" s="1"/>
  <c r="G693" i="9" s="1"/>
  <c r="G694" i="9" s="1"/>
  <c r="G695" i="9" s="1"/>
  <c r="G696" i="9" s="1"/>
  <c r="L682" i="9"/>
  <c r="B682" i="9" s="1"/>
  <c r="D5" i="12"/>
  <c r="L675" i="9"/>
  <c r="B675" i="9"/>
  <c r="C50" i="11" s="1"/>
  <c r="B1" i="9"/>
  <c r="R12" i="15"/>
  <c r="C182" i="15"/>
  <c r="E182" i="15"/>
  <c r="G182" i="15"/>
  <c r="I182" i="15"/>
  <c r="K182" i="15"/>
  <c r="M182" i="15"/>
  <c r="Q12" i="15"/>
  <c r="R25" i="15"/>
  <c r="J182" i="15"/>
  <c r="Q20" i="15"/>
  <c r="C182" i="17"/>
  <c r="D182" i="17"/>
  <c r="Q43" i="17"/>
  <c r="Q52" i="17"/>
  <c r="Q123" i="17"/>
  <c r="Q135" i="17"/>
  <c r="Q104" i="17"/>
  <c r="Q137" i="17"/>
  <c r="Q14" i="17"/>
  <c r="Q27" i="17"/>
  <c r="Q37" i="17"/>
  <c r="Q97" i="17"/>
  <c r="Q161" i="17"/>
  <c r="D182" i="16"/>
  <c r="Q123" i="16"/>
  <c r="Q135" i="16"/>
  <c r="Q63" i="16"/>
  <c r="Q104" i="16"/>
  <c r="Q137" i="16"/>
  <c r="R12" i="16"/>
  <c r="Q14" i="16"/>
  <c r="Q27" i="16"/>
  <c r="Q37" i="16"/>
  <c r="Q149" i="16"/>
  <c r="Q159" i="16"/>
  <c r="I85" i="11"/>
  <c r="I40" i="11"/>
  <c r="G86" i="11"/>
  <c r="C60" i="11"/>
  <c r="J16" i="11"/>
  <c r="H39" i="11"/>
  <c r="G17" i="11"/>
  <c r="G18" i="11"/>
  <c r="J41" i="11"/>
  <c r="I99" i="11"/>
  <c r="E76" i="11"/>
  <c r="H95" i="11"/>
  <c r="K82" i="11"/>
  <c r="H41" i="11"/>
  <c r="E98" i="11"/>
  <c r="D99" i="11"/>
  <c r="K74" i="11"/>
  <c r="H100" i="11"/>
  <c r="D20" i="11"/>
  <c r="J96" i="11"/>
  <c r="I49" i="11"/>
  <c r="C81" i="11"/>
  <c r="K51" i="11"/>
  <c r="C73" i="11"/>
  <c r="E91" i="11"/>
  <c r="E34" i="11"/>
  <c r="I92" i="11"/>
  <c r="F63" i="11"/>
  <c r="G93" i="11"/>
  <c r="B28" i="11"/>
  <c r="D79" i="11"/>
  <c r="F20" i="11"/>
  <c r="I9" i="11"/>
  <c r="K25" i="11"/>
  <c r="C42" i="11"/>
  <c r="C61" i="11"/>
  <c r="J104" i="11"/>
  <c r="D30" i="11"/>
  <c r="H38" i="11"/>
  <c r="B11" i="11"/>
  <c r="K97" i="11"/>
  <c r="B31" i="11"/>
  <c r="D92" i="11"/>
  <c r="D21" i="11"/>
  <c r="H19" i="11"/>
  <c r="E6" i="11"/>
  <c r="F97" i="11"/>
  <c r="I27" i="11"/>
  <c r="F79" i="11"/>
  <c r="F48" i="11"/>
  <c r="D46" i="11"/>
  <c r="D88" i="11"/>
  <c r="E45" i="11"/>
  <c r="H63" i="11"/>
  <c r="C72" i="11"/>
  <c r="K54" i="11"/>
  <c r="K17" i="11"/>
  <c r="H68" i="11"/>
  <c r="J31" i="11"/>
  <c r="F96" i="11"/>
  <c r="I6" i="11"/>
  <c r="B96" i="11"/>
  <c r="H89" i="11"/>
  <c r="J34" i="11"/>
  <c r="I12" i="11"/>
  <c r="H74" i="11"/>
  <c r="I76" i="11"/>
  <c r="B39" i="11"/>
  <c r="D23" i="11"/>
  <c r="C48" i="11"/>
  <c r="K21" i="11"/>
  <c r="G46" i="11"/>
  <c r="D8" i="11"/>
  <c r="J102" i="11"/>
  <c r="H72" i="11"/>
  <c r="I102" i="11"/>
  <c r="B29" i="11"/>
  <c r="K59" i="11"/>
  <c r="I89" i="11"/>
  <c r="B51" i="11"/>
  <c r="C49" i="11"/>
  <c r="J101" i="11"/>
  <c r="K102" i="11"/>
  <c r="C65" i="11"/>
  <c r="C10" i="11"/>
  <c r="F98" i="11"/>
  <c r="I57" i="11"/>
  <c r="I61" i="11"/>
  <c r="K58" i="11"/>
  <c r="J28" i="11"/>
  <c r="F73" i="11"/>
  <c r="D11" i="11"/>
  <c r="G84" i="11"/>
  <c r="J13" i="11"/>
  <c r="D53" i="11"/>
  <c r="D40" i="11"/>
  <c r="C46" i="11"/>
  <c r="G20" i="11"/>
  <c r="I60" i="11"/>
  <c r="G85" i="11"/>
  <c r="F99" i="11"/>
  <c r="K19" i="11"/>
  <c r="K87" i="11"/>
  <c r="B71" i="11"/>
  <c r="F8" i="11"/>
  <c r="I71" i="11"/>
  <c r="D105" i="11"/>
  <c r="B38" i="11"/>
  <c r="C88" i="11"/>
  <c r="H31" i="11"/>
  <c r="I20" i="11"/>
  <c r="H16" i="11"/>
  <c r="K71" i="11"/>
  <c r="F87" i="11"/>
  <c r="K23" i="11"/>
  <c r="E68" i="11"/>
  <c r="F14" i="11"/>
  <c r="D42" i="11"/>
  <c r="K93" i="11"/>
  <c r="H66" i="11"/>
  <c r="I36" i="11"/>
  <c r="B24" i="11"/>
  <c r="B50" i="11"/>
  <c r="C22" i="11"/>
  <c r="B48" i="11"/>
  <c r="H11" i="11"/>
  <c r="E79" i="11"/>
  <c r="J91" i="11"/>
  <c r="E89" i="11"/>
  <c r="B30" i="11"/>
  <c r="K13" i="11"/>
  <c r="B87" i="11"/>
  <c r="E54" i="11"/>
  <c r="H52" i="11"/>
  <c r="C91" i="11"/>
  <c r="F84" i="11"/>
  <c r="C15" i="11"/>
  <c r="H10" i="11"/>
  <c r="C87" i="11"/>
  <c r="G60" i="11"/>
  <c r="H55" i="11"/>
  <c r="J52" i="11"/>
  <c r="J25" i="11"/>
  <c r="G83" i="11"/>
  <c r="F66" i="11"/>
  <c r="G89" i="11"/>
  <c r="D49" i="11"/>
  <c r="J56" i="11"/>
  <c r="E72" i="11"/>
  <c r="H83" i="11"/>
  <c r="D51" i="11"/>
  <c r="K43" i="11"/>
  <c r="F22" i="11"/>
  <c r="B101" i="11"/>
  <c r="E40" i="11"/>
  <c r="D7" i="11"/>
  <c r="F6" i="11"/>
  <c r="H91" i="11"/>
  <c r="K9" i="11"/>
  <c r="J77" i="11"/>
  <c r="D54" i="11"/>
  <c r="F82" i="11"/>
  <c r="F80" i="11"/>
  <c r="K90" i="11"/>
  <c r="H49" i="11"/>
  <c r="G26" i="11"/>
  <c r="I10" i="11"/>
  <c r="G100" i="11"/>
  <c r="C44" i="11"/>
  <c r="D86" i="11"/>
  <c r="J23" i="11"/>
  <c r="D94" i="11"/>
  <c r="C83" i="11"/>
  <c r="I88" i="11"/>
  <c r="D102" i="11"/>
  <c r="I33" i="11"/>
  <c r="H26" i="11"/>
  <c r="C52" i="11"/>
  <c r="G24" i="11"/>
  <c r="K50" i="11"/>
  <c r="G9" i="11"/>
  <c r="J66" i="11"/>
  <c r="F88" i="11"/>
  <c r="H98" i="11"/>
  <c r="D32" i="11"/>
  <c r="F26" i="11"/>
  <c r="B21" i="11"/>
  <c r="K57" i="11"/>
  <c r="C55" i="11"/>
  <c r="D71" i="11"/>
  <c r="F78" i="11"/>
  <c r="E18" i="11"/>
  <c r="C97" i="11"/>
  <c r="G92" i="11"/>
  <c r="C63" i="11"/>
  <c r="G48" i="11"/>
  <c r="I45" i="11"/>
  <c r="H22" i="11"/>
  <c r="F86" i="11"/>
  <c r="J67" i="11"/>
  <c r="E11" i="11"/>
  <c r="K36" i="11"/>
  <c r="H105" i="11"/>
  <c r="I32" i="11"/>
  <c r="H47" i="11"/>
  <c r="B8" i="11"/>
  <c r="B46" i="11"/>
  <c r="G21" i="11"/>
  <c r="E10" i="11"/>
  <c r="J99" i="11"/>
  <c r="C71" i="11"/>
  <c r="K101" i="11"/>
  <c r="J29" i="11"/>
  <c r="K28" i="11"/>
  <c r="K53" i="11"/>
  <c r="B26" i="11"/>
  <c r="I51" i="11"/>
  <c r="G6" i="11"/>
  <c r="K78" i="11"/>
  <c r="G66" i="11"/>
  <c r="J81" i="11"/>
  <c r="K33" i="11"/>
  <c r="E39" i="11"/>
  <c r="C14" i="11"/>
  <c r="D60" i="11"/>
  <c r="C58" i="11"/>
  <c r="E70" i="11"/>
  <c r="G15" i="11"/>
  <c r="I21" i="11"/>
  <c r="B105" i="11"/>
  <c r="D87" i="11"/>
  <c r="E15" i="11"/>
  <c r="B42" i="11"/>
  <c r="I39" i="11"/>
  <c r="J15" i="11"/>
  <c r="H80" i="11"/>
  <c r="D91" i="11"/>
  <c r="F61" i="11"/>
  <c r="C23" i="11"/>
  <c r="H60" i="11"/>
  <c r="K94" i="11"/>
  <c r="B63" i="11"/>
  <c r="G87" i="11"/>
  <c r="E42" i="11"/>
  <c r="E14" i="11"/>
  <c r="I28" i="11"/>
  <c r="I91" i="11"/>
  <c r="I43" i="11"/>
  <c r="G56" i="11"/>
  <c r="E71" i="11"/>
  <c r="J83" i="11"/>
  <c r="D15" i="11"/>
  <c r="G16" i="11"/>
  <c r="C84" i="11"/>
  <c r="E33" i="11"/>
  <c r="I35" i="11"/>
  <c r="G94" i="11"/>
  <c r="K104" i="11"/>
  <c r="C29" i="11"/>
  <c r="B84" i="11"/>
  <c r="I7" i="11"/>
  <c r="E25" i="11"/>
  <c r="J53" i="11"/>
  <c r="I80" i="11"/>
  <c r="B95" i="11"/>
  <c r="J73" i="11"/>
  <c r="H82" i="11"/>
  <c r="C26" i="11"/>
  <c r="K29" i="11"/>
  <c r="E55" i="11"/>
  <c r="D27" i="11"/>
  <c r="F53" i="11"/>
  <c r="C8" i="11"/>
  <c r="H75" i="11"/>
  <c r="I77" i="11"/>
  <c r="F69" i="11"/>
  <c r="F35" i="11"/>
  <c r="H42" i="11"/>
  <c r="J12" i="11"/>
  <c r="B64" i="11"/>
  <c r="F62" i="11"/>
  <c r="J70" i="11"/>
  <c r="K18" i="11"/>
  <c r="I24" i="11"/>
  <c r="J97" i="11"/>
  <c r="J84" i="11"/>
  <c r="K22" i="11"/>
  <c r="I103" i="11"/>
  <c r="C36" i="11"/>
  <c r="G35" i="11"/>
  <c r="B81" i="11"/>
  <c r="G79" i="11"/>
  <c r="H21" i="11"/>
  <c r="J39" i="11"/>
  <c r="I87" i="11"/>
  <c r="E27" i="11"/>
  <c r="E12" i="11"/>
  <c r="D77" i="11"/>
  <c r="H65" i="11"/>
  <c r="I11" i="11"/>
  <c r="B104" i="11"/>
  <c r="F27" i="11"/>
  <c r="C92" i="11"/>
  <c r="B59" i="11"/>
  <c r="F101" i="11"/>
  <c r="C41" i="11"/>
  <c r="G98" i="11"/>
  <c r="E29" i="11"/>
  <c r="J54" i="11"/>
  <c r="H64" i="11"/>
  <c r="I16" i="11"/>
  <c r="B99" i="11"/>
  <c r="F41" i="11"/>
  <c r="C105" i="11"/>
  <c r="D68" i="11"/>
  <c r="I15" i="11"/>
  <c r="E104" i="11"/>
  <c r="E28" i="11"/>
  <c r="D57" i="11"/>
  <c r="B74" i="11"/>
  <c r="B61" i="11"/>
  <c r="H103" i="11"/>
  <c r="F47" i="11"/>
  <c r="K105" i="11"/>
  <c r="H71" i="11"/>
  <c r="G67" i="11"/>
  <c r="G22" i="11"/>
  <c r="H57" i="11"/>
  <c r="G7" i="11"/>
  <c r="G23" i="11"/>
  <c r="K63" i="11"/>
  <c r="I38" i="11"/>
  <c r="J86" i="11"/>
  <c r="B17" i="11"/>
  <c r="F102" i="11"/>
  <c r="C80" i="11"/>
  <c r="C31" i="11"/>
  <c r="J44" i="11"/>
  <c r="D95" i="11"/>
  <c r="D58" i="11"/>
  <c r="D69" i="11"/>
  <c r="I34" i="11"/>
  <c r="I68" i="11"/>
  <c r="I63" i="11"/>
  <c r="G101" i="11"/>
  <c r="K15" i="11"/>
  <c r="J60" i="11"/>
  <c r="J7" i="11"/>
  <c r="G29" i="11"/>
  <c r="B54" i="11"/>
  <c r="J35" i="11"/>
  <c r="B80" i="11"/>
  <c r="H24" i="11"/>
  <c r="H78" i="11"/>
  <c r="E82" i="11"/>
  <c r="F34" i="11"/>
  <c r="G12" i="11"/>
  <c r="D55" i="11"/>
  <c r="C54" i="11"/>
  <c r="G76" i="11"/>
  <c r="E21" i="11"/>
  <c r="C82" i="11"/>
  <c r="D9" i="11"/>
  <c r="G78" i="11"/>
  <c r="H14" i="11"/>
  <c r="G63" i="11"/>
  <c r="E69" i="11"/>
  <c r="D35" i="11"/>
  <c r="D47" i="11"/>
  <c r="E31" i="11"/>
  <c r="I79" i="11"/>
  <c r="F30" i="11"/>
  <c r="B79" i="11"/>
  <c r="K66" i="11"/>
  <c r="I37" i="11"/>
  <c r="G62" i="11"/>
  <c r="C51" i="11"/>
  <c r="C38" i="11"/>
  <c r="E93" i="11"/>
  <c r="J74" i="11"/>
  <c r="K6" i="11"/>
  <c r="E73" i="11"/>
  <c r="H85" i="11"/>
  <c r="K88" i="11"/>
  <c r="K11" i="11"/>
  <c r="H59" i="11"/>
  <c r="E48" i="11"/>
  <c r="B35" i="11"/>
  <c r="I70" i="11"/>
  <c r="J87" i="11"/>
  <c r="H6" i="11"/>
  <c r="I73" i="11"/>
  <c r="D78" i="11"/>
  <c r="I18" i="11"/>
  <c r="F16" i="11"/>
  <c r="E61" i="11"/>
  <c r="H77" i="11"/>
  <c r="E84" i="11"/>
  <c r="B103" i="11"/>
  <c r="C100" i="11"/>
  <c r="F55" i="11"/>
  <c r="K73" i="11"/>
  <c r="C32" i="11"/>
  <c r="B92" i="11"/>
  <c r="G77" i="11"/>
  <c r="E57" i="11"/>
  <c r="D100" i="11"/>
  <c r="H99" i="11"/>
  <c r="J6" i="11"/>
  <c r="E101" i="11"/>
  <c r="G36" i="11"/>
  <c r="E96" i="11"/>
  <c r="I29" i="11"/>
  <c r="D96" i="11"/>
  <c r="C76" i="11"/>
  <c r="F23" i="11"/>
  <c r="D97" i="11"/>
  <c r="G72" i="11"/>
  <c r="E58" i="11"/>
  <c r="J69" i="11"/>
  <c r="E30" i="11"/>
  <c r="C56" i="11"/>
  <c r="C66" i="11"/>
  <c r="D65" i="11"/>
  <c r="D19" i="11"/>
  <c r="E32" i="11"/>
  <c r="K70" i="11"/>
  <c r="I62" i="11"/>
  <c r="K14" i="11"/>
  <c r="I75" i="11"/>
  <c r="C90" i="11"/>
  <c r="I8" i="11"/>
  <c r="G27" i="11"/>
  <c r="K7" i="11"/>
  <c r="C101" i="11"/>
  <c r="B60" i="11"/>
  <c r="I84" i="11"/>
  <c r="C6" i="11"/>
  <c r="H34" i="11"/>
  <c r="G32" i="11"/>
  <c r="D62" i="11"/>
  <c r="J71" i="11"/>
  <c r="J59" i="11"/>
  <c r="H30" i="11"/>
  <c r="D26" i="11"/>
  <c r="F74" i="11"/>
  <c r="F7" i="11"/>
  <c r="C53" i="11"/>
  <c r="C68" i="11"/>
  <c r="G59" i="11"/>
  <c r="H69" i="11"/>
  <c r="I56" i="11"/>
  <c r="C33" i="11"/>
  <c r="B97" i="11"/>
  <c r="J47" i="11"/>
  <c r="E7" i="11"/>
  <c r="E59" i="11"/>
  <c r="G65" i="11"/>
  <c r="B12" i="11"/>
  <c r="K103" i="11"/>
  <c r="F104" i="11"/>
  <c r="F31" i="11"/>
  <c r="H104" i="11"/>
  <c r="K34" i="11"/>
  <c r="E13" i="11"/>
  <c r="K8" i="11"/>
  <c r="H81" i="11"/>
  <c r="E77" i="11"/>
  <c r="F21" i="11"/>
  <c r="J48" i="11"/>
  <c r="B58" i="11"/>
  <c r="D10" i="11"/>
  <c r="E95" i="11"/>
  <c r="D70" i="11"/>
  <c r="H23" i="11"/>
  <c r="G31" i="11"/>
  <c r="H56" i="11"/>
  <c r="F29" i="11"/>
  <c r="I54" i="11"/>
  <c r="D103" i="11"/>
  <c r="I98" i="11"/>
  <c r="H76" i="11"/>
  <c r="C89" i="11"/>
  <c r="D37" i="11"/>
  <c r="J62" i="11"/>
  <c r="C16" i="11"/>
  <c r="D14" i="11"/>
  <c r="F65" i="11"/>
  <c r="K76" i="11"/>
  <c r="J21" i="11"/>
  <c r="K27" i="11"/>
  <c r="C94" i="11"/>
  <c r="I74" i="11"/>
  <c r="C28" i="11"/>
  <c r="G33" i="11"/>
  <c r="H29" i="11"/>
  <c r="E41" i="11"/>
  <c r="H79" i="11"/>
  <c r="C99" i="11"/>
  <c r="B13" i="11"/>
  <c r="G75" i="11"/>
  <c r="C70" i="11"/>
  <c r="F90" i="11"/>
  <c r="G99" i="11"/>
  <c r="K49" i="11"/>
  <c r="B89" i="11"/>
  <c r="J9" i="11"/>
  <c r="E97" i="11"/>
  <c r="E62" i="11"/>
  <c r="J89" i="11"/>
  <c r="B57" i="11"/>
  <c r="H97" i="11"/>
  <c r="D64" i="11"/>
  <c r="E46" i="11"/>
  <c r="F50" i="11"/>
  <c r="K83" i="11"/>
  <c r="H9" i="11"/>
  <c r="C17" i="11"/>
  <c r="J80" i="11"/>
  <c r="F40" i="11"/>
  <c r="H25" i="11"/>
  <c r="G102" i="11"/>
  <c r="H92" i="11"/>
  <c r="J105" i="11"/>
  <c r="K20" i="11"/>
  <c r="K32" i="11"/>
  <c r="G58" i="11"/>
  <c r="J30" i="11"/>
  <c r="F56" i="11"/>
  <c r="D93" i="11"/>
  <c r="C96" i="11"/>
  <c r="B78" i="11"/>
  <c r="E94" i="11"/>
  <c r="E38" i="11"/>
  <c r="G52" i="11"/>
  <c r="I19" i="11"/>
  <c r="H17" i="11"/>
  <c r="J10" i="11"/>
  <c r="J98" i="11"/>
  <c r="D25" i="11"/>
  <c r="I31" i="11"/>
  <c r="J90" i="11"/>
  <c r="C75" i="11"/>
  <c r="E35" i="11"/>
  <c r="I50" i="11"/>
  <c r="K26" i="11"/>
  <c r="H48" i="11"/>
  <c r="G81" i="11"/>
  <c r="H87" i="11"/>
  <c r="K30" i="11"/>
  <c r="J58" i="11"/>
  <c r="D17" i="11"/>
  <c r="E83" i="11"/>
  <c r="F95" i="11"/>
  <c r="G104" i="11"/>
  <c r="E100" i="11"/>
  <c r="C77" i="11"/>
  <c r="H32" i="11"/>
  <c r="E52" i="11"/>
  <c r="C98" i="11"/>
  <c r="J43" i="11"/>
  <c r="I17" i="11"/>
  <c r="I52" i="11"/>
  <c r="F37" i="11"/>
  <c r="F64" i="11"/>
  <c r="F76" i="11"/>
  <c r="E19" i="11"/>
  <c r="K67" i="11"/>
  <c r="I53" i="11"/>
  <c r="F68" i="11"/>
  <c r="J72" i="11"/>
  <c r="D44" i="11"/>
  <c r="C20" i="11"/>
  <c r="D84" i="11"/>
  <c r="J14" i="11"/>
  <c r="F15" i="11"/>
  <c r="I93" i="11"/>
  <c r="K84" i="11"/>
  <c r="B20" i="11"/>
  <c r="J75" i="11"/>
  <c r="J92" i="11"/>
  <c r="E8" i="11"/>
  <c r="D16" i="11"/>
  <c r="D34" i="11"/>
  <c r="F60" i="11"/>
  <c r="B32" i="11"/>
  <c r="F58" i="11"/>
  <c r="I67" i="11"/>
  <c r="E86" i="11"/>
  <c r="E67" i="11"/>
  <c r="G14" i="11"/>
  <c r="C40" i="11"/>
  <c r="G49" i="11"/>
  <c r="J22" i="11"/>
  <c r="J20" i="11"/>
  <c r="B7" i="11"/>
  <c r="E90" i="11"/>
  <c r="H28" i="11"/>
  <c r="G34" i="11"/>
  <c r="E81" i="11"/>
  <c r="B15" i="11"/>
  <c r="K41" i="11"/>
  <c r="J24" i="11"/>
  <c r="B23" i="11"/>
  <c r="F54" i="11"/>
  <c r="E9" i="11"/>
  <c r="I69" i="11"/>
  <c r="H33" i="11"/>
  <c r="D39" i="11"/>
  <c r="F25" i="11"/>
  <c r="I23" i="11"/>
  <c r="K10" i="11"/>
  <c r="B72" i="11"/>
  <c r="D31" i="11"/>
  <c r="J37" i="11"/>
  <c r="D89" i="11"/>
  <c r="F19" i="11"/>
  <c r="J85" i="11"/>
  <c r="B69" i="11"/>
  <c r="H20" i="11"/>
  <c r="I64" i="11"/>
  <c r="E44" i="11"/>
  <c r="H67" i="11"/>
  <c r="B36" i="11"/>
  <c r="D36" i="11"/>
  <c r="G50" i="11"/>
  <c r="H8" i="11"/>
  <c r="D61" i="11"/>
  <c r="I95" i="11"/>
  <c r="C93" i="11"/>
  <c r="B41" i="11"/>
  <c r="J88" i="11"/>
  <c r="J68" i="11"/>
  <c r="K46" i="11"/>
  <c r="G95" i="11"/>
  <c r="H101" i="11"/>
  <c r="D74" i="11"/>
  <c r="G88" i="11"/>
  <c r="K92" i="11"/>
  <c r="H51" i="11"/>
  <c r="K61" i="11"/>
  <c r="E102" i="11"/>
  <c r="I25" i="11"/>
  <c r="G73" i="11"/>
  <c r="K80" i="11"/>
  <c r="G82" i="11"/>
  <c r="E105" i="11"/>
  <c r="H102" i="11"/>
  <c r="E63" i="11"/>
  <c r="B45" i="11"/>
  <c r="F10" i="11"/>
  <c r="K69" i="11"/>
  <c r="K56" i="11"/>
  <c r="K24" i="11"/>
  <c r="B73" i="11"/>
  <c r="K12" i="11"/>
  <c r="I13" i="11"/>
  <c r="K37" i="11"/>
  <c r="D63" i="11"/>
  <c r="H35" i="11"/>
  <c r="H61" i="11"/>
  <c r="F105" i="11"/>
  <c r="C79" i="11"/>
  <c r="K75" i="11"/>
  <c r="J17" i="11"/>
  <c r="F43" i="11"/>
  <c r="E50" i="11"/>
  <c r="G28" i="11"/>
  <c r="J26" i="11"/>
  <c r="B6" i="11"/>
  <c r="I86" i="11"/>
  <c r="B34" i="11"/>
  <c r="H53" i="11"/>
  <c r="K40" i="11"/>
  <c r="K65" i="11"/>
  <c r="I22" i="11"/>
  <c r="E80" i="11"/>
  <c r="K96" i="11"/>
  <c r="C13" i="11"/>
  <c r="F93" i="11"/>
  <c r="K48" i="11"/>
  <c r="J27" i="11"/>
  <c r="F12" i="11"/>
  <c r="D90" i="11"/>
  <c r="F17" i="11"/>
  <c r="G69" i="11"/>
  <c r="E36" i="11"/>
  <c r="I59" i="11"/>
  <c r="K16" i="11"/>
  <c r="K85" i="11"/>
  <c r="D48" i="11"/>
  <c r="B53" i="11"/>
  <c r="I97" i="11"/>
  <c r="B76" i="11"/>
  <c r="B27" i="11"/>
  <c r="F36" i="11"/>
  <c r="D33" i="11"/>
  <c r="G8" i="11"/>
  <c r="B88" i="11"/>
  <c r="B9" i="11"/>
  <c r="K62" i="11"/>
  <c r="D75" i="11"/>
  <c r="K44" i="11"/>
  <c r="I94" i="11"/>
  <c r="D18" i="11"/>
  <c r="F72" i="11"/>
  <c r="G38" i="11"/>
  <c r="E75" i="11"/>
  <c r="E22" i="11"/>
  <c r="G47" i="11"/>
  <c r="F89" i="11"/>
  <c r="D80" i="11"/>
  <c r="C59" i="11"/>
  <c r="F13" i="11"/>
  <c r="C39" i="11"/>
  <c r="E64" i="11"/>
  <c r="E37" i="11"/>
  <c r="B62" i="11"/>
  <c r="H96" i="11"/>
  <c r="J103" i="11"/>
  <c r="I104" i="11"/>
  <c r="C19" i="11"/>
  <c r="G45" i="11"/>
  <c r="I42" i="11"/>
  <c r="F32" i="11"/>
  <c r="C30" i="11"/>
  <c r="D81" i="11"/>
  <c r="E85" i="11"/>
  <c r="G37" i="11"/>
  <c r="B55" i="11"/>
  <c r="H43" i="11"/>
  <c r="G74" i="11"/>
  <c r="C25" i="11"/>
  <c r="E92" i="11"/>
  <c r="B98" i="11"/>
  <c r="J50" i="11"/>
  <c r="D98" i="11"/>
  <c r="E51" i="11"/>
  <c r="B52" i="11"/>
  <c r="E66" i="11"/>
  <c r="C7" i="11"/>
  <c r="D24" i="11"/>
  <c r="I26" i="11"/>
  <c r="C34" i="11"/>
  <c r="F75" i="11"/>
  <c r="K35" i="11"/>
  <c r="D50" i="11"/>
  <c r="E26" i="11"/>
  <c r="J63" i="11"/>
  <c r="F70" i="11"/>
  <c r="F85" i="11"/>
  <c r="G43" i="11"/>
  <c r="E78" i="11"/>
  <c r="G30" i="11"/>
  <c r="E74" i="11"/>
  <c r="D104" i="11"/>
  <c r="F57" i="11"/>
  <c r="E88" i="11"/>
  <c r="D85" i="11"/>
  <c r="C37" i="11"/>
  <c r="E43" i="11"/>
  <c r="D66" i="11"/>
  <c r="F59" i="11"/>
  <c r="K45" i="11"/>
  <c r="H27" i="11"/>
  <c r="H70" i="11"/>
  <c r="H18" i="11"/>
  <c r="F45" i="11"/>
  <c r="C64" i="11"/>
  <c r="C86" i="11"/>
  <c r="K55" i="11"/>
  <c r="H15" i="11"/>
  <c r="H40" i="11"/>
  <c r="G13" i="11"/>
  <c r="D38" i="11"/>
  <c r="G64" i="11"/>
  <c r="G90" i="11"/>
  <c r="C102" i="11"/>
  <c r="H93" i="11"/>
  <c r="C21" i="11"/>
  <c r="J46" i="11"/>
  <c r="H36" i="11"/>
  <c r="C35" i="11"/>
  <c r="B33" i="11"/>
  <c r="J94" i="11"/>
  <c r="D72" i="11"/>
  <c r="D41" i="11"/>
  <c r="G57" i="11"/>
  <c r="I47" i="11"/>
  <c r="B91" i="11"/>
  <c r="F28" i="11"/>
  <c r="H94" i="11"/>
  <c r="F92" i="11"/>
  <c r="E47" i="11"/>
  <c r="I90" i="11"/>
  <c r="G54" i="11"/>
  <c r="H88" i="11"/>
  <c r="G103" i="11"/>
  <c r="K60" i="11"/>
  <c r="B43" i="11"/>
  <c r="C57" i="11"/>
  <c r="G25" i="11"/>
  <c r="C67" i="11"/>
  <c r="E20" i="11"/>
  <c r="E99" i="11"/>
  <c r="F46" i="11"/>
  <c r="B19" i="11"/>
  <c r="B68" i="11"/>
  <c r="K52" i="11"/>
  <c r="G42" i="11"/>
  <c r="I14" i="11"/>
  <c r="B40" i="11"/>
  <c r="D12" i="11"/>
  <c r="G68" i="11"/>
  <c r="J82" i="11"/>
  <c r="K86" i="11"/>
  <c r="B22" i="11"/>
  <c r="I48" i="11"/>
  <c r="D29" i="11"/>
  <c r="F38" i="11"/>
  <c r="J36" i="11"/>
  <c r="G91" i="11"/>
  <c r="K95" i="11"/>
  <c r="H44" i="11"/>
  <c r="I58" i="11"/>
  <c r="H50" i="11"/>
  <c r="I101" i="11"/>
  <c r="G44" i="11"/>
  <c r="J55" i="11"/>
  <c r="F81" i="11"/>
  <c r="B44" i="11"/>
  <c r="D101" i="11"/>
  <c r="J57" i="11"/>
  <c r="H58" i="11"/>
  <c r="B85" i="11"/>
  <c r="H54" i="11"/>
  <c r="R20" i="15"/>
  <c r="E182" i="17"/>
  <c r="J100" i="11" l="1"/>
  <c r="H45" i="11"/>
  <c r="K42" i="11"/>
  <c r="B10" i="11"/>
  <c r="G105" i="11"/>
  <c r="F51" i="11"/>
  <c r="E56" i="11"/>
  <c r="I44" i="11"/>
  <c r="F100" i="11"/>
  <c r="C43" i="11"/>
  <c r="J45" i="11"/>
  <c r="K100" i="11"/>
  <c r="J33" i="11"/>
  <c r="G70" i="11"/>
  <c r="D6" i="11"/>
  <c r="F94" i="11"/>
  <c r="F39" i="11"/>
  <c r="B93" i="11"/>
  <c r="D45" i="11"/>
  <c r="J78" i="11"/>
  <c r="H7" i="11"/>
  <c r="B90" i="11"/>
  <c r="J61" i="11"/>
  <c r="E16" i="11"/>
  <c r="K89" i="11"/>
  <c r="D82" i="11"/>
  <c r="G96" i="11"/>
  <c r="H37" i="11"/>
  <c r="H84" i="11"/>
  <c r="J19" i="11"/>
  <c r="F24" i="11"/>
  <c r="J40" i="11"/>
  <c r="D43" i="11"/>
  <c r="B70" i="11"/>
  <c r="G11" i="11"/>
  <c r="B65" i="11"/>
  <c r="C62" i="11"/>
  <c r="K39" i="11"/>
  <c r="J8" i="11"/>
  <c r="K47" i="11"/>
  <c r="F42" i="11"/>
  <c r="F52" i="11"/>
  <c r="P182" i="15"/>
  <c r="R27" i="15"/>
  <c r="R73" i="15"/>
  <c r="R77" i="15"/>
  <c r="R79" i="15"/>
  <c r="R81" i="15"/>
  <c r="R85" i="15"/>
  <c r="R87" i="15"/>
  <c r="R97" i="15"/>
  <c r="R101" i="15"/>
  <c r="Q104" i="15"/>
  <c r="Q110" i="15"/>
  <c r="Q149" i="15"/>
  <c r="Q171" i="15"/>
  <c r="J182" i="16"/>
  <c r="N182" i="16"/>
  <c r="R73" i="16"/>
  <c r="Q101" i="16"/>
  <c r="R107" i="16"/>
  <c r="Q113" i="16"/>
  <c r="R123" i="16"/>
  <c r="R139" i="16"/>
  <c r="R149" i="16"/>
  <c r="Q171" i="16"/>
  <c r="R149" i="17"/>
  <c r="I96" i="11"/>
  <c r="E17" i="11"/>
  <c r="F83" i="11"/>
  <c r="F18" i="11"/>
  <c r="K98" i="11"/>
  <c r="B102" i="11"/>
  <c r="D52" i="11"/>
  <c r="D59" i="11"/>
  <c r="I30" i="11"/>
  <c r="K38" i="11"/>
  <c r="E23" i="11"/>
  <c r="J32" i="11"/>
  <c r="J42" i="11"/>
  <c r="C27" i="11"/>
  <c r="D56" i="11"/>
  <c r="E87" i="11"/>
  <c r="B49" i="11"/>
  <c r="F77" i="11"/>
  <c r="D83" i="11"/>
  <c r="E65" i="11"/>
  <c r="K99" i="11"/>
  <c r="H13" i="11"/>
  <c r="I105" i="11"/>
  <c r="E49" i="11"/>
  <c r="C69" i="11"/>
  <c r="H86" i="11"/>
  <c r="K91" i="11"/>
  <c r="D13" i="11"/>
  <c r="C47" i="11"/>
  <c r="B75" i="11"/>
  <c r="G80" i="11"/>
  <c r="B100" i="11"/>
  <c r="B82" i="11"/>
  <c r="B77" i="11"/>
  <c r="F67" i="11"/>
  <c r="J51" i="11"/>
  <c r="K77" i="11"/>
  <c r="R14" i="17"/>
  <c r="Q18" i="17"/>
  <c r="R27" i="17"/>
  <c r="R73" i="17"/>
  <c r="R77" i="17"/>
  <c r="R79" i="17"/>
  <c r="R81" i="17"/>
  <c r="R85" i="17"/>
  <c r="R87" i="17"/>
  <c r="R101" i="17"/>
  <c r="R104" i="17"/>
  <c r="R110" i="17"/>
  <c r="R171" i="17"/>
  <c r="H62" i="11"/>
  <c r="I83" i="11"/>
  <c r="E53" i="11"/>
  <c r="J79" i="11"/>
  <c r="B47" i="11"/>
  <c r="C95" i="11"/>
  <c r="F91" i="11"/>
  <c r="I66" i="11"/>
  <c r="B56" i="11"/>
  <c r="I81" i="11"/>
  <c r="C45" i="11"/>
  <c r="J76" i="11"/>
  <c r="E60" i="11"/>
  <c r="E103" i="11"/>
  <c r="H12" i="11"/>
  <c r="B25" i="11"/>
  <c r="C103" i="11"/>
  <c r="F33" i="11"/>
  <c r="I65" i="11"/>
  <c r="J65" i="11"/>
  <c r="C12" i="11"/>
  <c r="K64" i="11"/>
  <c r="G19" i="11"/>
  <c r="J38" i="11"/>
  <c r="E24" i="11"/>
  <c r="C85" i="11"/>
  <c r="G40" i="11"/>
  <c r="B16" i="11"/>
  <c r="F103" i="11"/>
  <c r="D22" i="11"/>
  <c r="J95" i="11"/>
  <c r="C24" i="11"/>
  <c r="G10" i="11"/>
  <c r="C104" i="11"/>
  <c r="I82" i="11"/>
  <c r="C11" i="11"/>
  <c r="B18" i="11"/>
  <c r="C9" i="11"/>
  <c r="H46" i="11"/>
  <c r="C78" i="11"/>
  <c r="D76" i="11"/>
  <c r="D182" i="15"/>
  <c r="Q81" i="15"/>
  <c r="Q107" i="15"/>
  <c r="Q123" i="15"/>
  <c r="Q132" i="15"/>
  <c r="Q137" i="15"/>
  <c r="Q159" i="15"/>
  <c r="L182" i="16"/>
  <c r="R14" i="16"/>
  <c r="E182" i="16"/>
  <c r="R25" i="16"/>
  <c r="Q43" i="16"/>
  <c r="R60" i="16"/>
  <c r="Q81" i="16"/>
  <c r="Q85" i="16"/>
  <c r="Q87" i="16"/>
  <c r="Q110" i="16"/>
  <c r="I182" i="17"/>
  <c r="M182" i="17"/>
  <c r="Q73" i="17"/>
  <c r="Q77" i="17"/>
  <c r="Q79" i="17"/>
  <c r="Q81" i="17"/>
  <c r="Q85" i="17"/>
  <c r="Q87" i="17"/>
  <c r="R97" i="17"/>
  <c r="Q110" i="17"/>
  <c r="R130" i="17"/>
  <c r="R135" i="17"/>
  <c r="I72" i="11"/>
  <c r="G39" i="11"/>
  <c r="B14" i="11"/>
  <c r="H182" i="15"/>
  <c r="L182" i="15"/>
  <c r="R104" i="15"/>
  <c r="R110" i="15"/>
  <c r="Q113" i="15"/>
  <c r="R126" i="15"/>
  <c r="Q139" i="15"/>
  <c r="R171" i="15"/>
  <c r="Q180" i="15"/>
  <c r="I182" i="16"/>
  <c r="M182" i="16"/>
  <c r="Q25" i="16"/>
  <c r="Q97" i="16"/>
  <c r="R113" i="16"/>
  <c r="R135" i="16"/>
  <c r="R157" i="16"/>
  <c r="Q161" i="16"/>
  <c r="Q180" i="16"/>
  <c r="F182" i="17"/>
  <c r="J182" i="17"/>
  <c r="N182" i="17"/>
  <c r="R107" i="17"/>
  <c r="R113" i="17"/>
  <c r="Q130" i="17"/>
  <c r="R137" i="17"/>
  <c r="O182" i="15"/>
  <c r="Q52" i="16"/>
  <c r="R43" i="16"/>
  <c r="H182" i="16"/>
  <c r="H182" i="17"/>
  <c r="Q63" i="17"/>
  <c r="Q60" i="17"/>
  <c r="G53" i="11"/>
  <c r="K81" i="11"/>
  <c r="G41" i="11"/>
  <c r="I55" i="11"/>
  <c r="F44" i="11"/>
  <c r="B66" i="11"/>
  <c r="G55" i="11"/>
  <c r="D28" i="11"/>
  <c r="C18" i="11"/>
  <c r="K68" i="11"/>
  <c r="K79" i="11"/>
  <c r="F49" i="11"/>
  <c r="F11" i="11"/>
  <c r="J18" i="11"/>
  <c r="J49" i="11"/>
  <c r="J93" i="11"/>
  <c r="B94" i="11"/>
  <c r="I78" i="11"/>
  <c r="Q27" i="15"/>
  <c r="R37" i="15"/>
  <c r="Q43" i="15"/>
  <c r="Q52" i="15"/>
  <c r="Q60" i="15"/>
  <c r="R27" i="16"/>
  <c r="O182" i="16"/>
  <c r="R52" i="16"/>
  <c r="Q60" i="16"/>
  <c r="R20" i="17"/>
  <c r="O182" i="17"/>
  <c r="R37" i="16"/>
  <c r="Q107" i="16"/>
  <c r="R52" i="17"/>
  <c r="R126" i="17"/>
  <c r="H90" i="11"/>
  <c r="G97" i="11"/>
  <c r="K31" i="11"/>
  <c r="I100" i="11"/>
  <c r="B83" i="11"/>
  <c r="G71" i="11"/>
  <c r="I46" i="11"/>
  <c r="Q126" i="15"/>
  <c r="Q63" i="15"/>
  <c r="R63" i="15"/>
  <c r="R60" i="15"/>
  <c r="R52" i="15"/>
  <c r="R43" i="15"/>
  <c r="Q37" i="15"/>
  <c r="R29" i="15"/>
  <c r="Q29" i="15"/>
  <c r="Q18" i="15"/>
  <c r="R18" i="15"/>
  <c r="F9" i="11"/>
  <c r="C74" i="11"/>
  <c r="D67" i="11"/>
  <c r="J11" i="11"/>
  <c r="R126" i="16"/>
  <c r="Q126" i="16"/>
  <c r="R63" i="16"/>
  <c r="G182" i="16"/>
  <c r="R182" i="16" s="1"/>
  <c r="R29" i="16"/>
  <c r="Q29" i="16"/>
  <c r="R20" i="16"/>
  <c r="Q18" i="16"/>
  <c r="R18" i="16"/>
  <c r="K72" i="11"/>
  <c r="D73" i="11"/>
  <c r="J64" i="11"/>
  <c r="B86" i="11"/>
  <c r="B37" i="11"/>
  <c r="G61" i="11"/>
  <c r="I41" i="11"/>
  <c r="H73" i="11"/>
  <c r="G182" i="17"/>
  <c r="Q126" i="17"/>
  <c r="R63" i="17"/>
  <c r="R43" i="17"/>
  <c r="R37" i="17"/>
  <c r="R29" i="17"/>
  <c r="Q29" i="17"/>
  <c r="Q182" i="15" l="1"/>
  <c r="R182" i="15"/>
  <c r="Q182" i="17"/>
  <c r="R182" i="17"/>
  <c r="Q182" i="16"/>
</calcChain>
</file>

<file path=xl/sharedStrings.xml><?xml version="1.0" encoding="utf-8"?>
<sst xmlns="http://schemas.openxmlformats.org/spreadsheetml/2006/main" count="1704" uniqueCount="497">
  <si>
    <t>Назив функције:</t>
  </si>
  <si>
    <t>Број запослених радника:</t>
  </si>
  <si>
    <t>Конто</t>
  </si>
  <si>
    <t>Опис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</si>
  <si>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</si>
  <si>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</si>
  <si>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</si>
  <si>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</si>
  <si>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</si>
  <si>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</si>
  <si>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финансијске имовине</t>
  </si>
  <si>
    <t>УКУПНО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</si>
  <si>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</si>
  <si>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</si>
  <si>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</si>
  <si>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</si>
  <si>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</si>
  <si>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</si>
  <si>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</si>
  <si>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</si>
  <si>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</si>
  <si>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</si>
  <si>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</si>
  <si>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</si>
  <si>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</si>
  <si>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Плате, додаци и накнаде запослених (зараде)</t>
  </si>
  <si>
    <t>Плате, додаци и накнаде запослених</t>
  </si>
  <si>
    <t>Социјални доприноси на терет послодавца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</si>
  <si>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</si>
  <si>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</si>
  <si>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</si>
  <si>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</si>
  <si>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Социјална давања запосленима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</si>
  <si>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</si>
  <si>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</si>
  <si>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</si>
  <si>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</si>
  <si>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</si>
  <si>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</si>
  <si>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</si>
  <si>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Стални трошкови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</si>
  <si>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</si>
  <si>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</si>
  <si>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</si>
  <si>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</si>
  <si>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</si>
  <si>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</si>
  <si>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Трошкови путовања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</si>
  <si>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</si>
  <si>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</si>
  <si>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</si>
  <si>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 xml:space="preserve">Трошкови путовања ученика 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</si>
  <si>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</si>
  <si>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</si>
  <si>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</si>
  <si>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</si>
  <si>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</si>
  <si>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</si>
  <si>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</si>
  <si>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</si>
  <si>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</si>
  <si>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</si>
  <si>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</si>
  <si>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Пољопривредне услуге</t>
  </si>
  <si>
    <t>Услуге образовања, културе и спорта</t>
  </si>
  <si>
    <t>Медицинске услуге</t>
  </si>
  <si>
    <t xml:space="preserve">Услуге одржавања аутопутева 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</si>
  <si>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</si>
  <si>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</si>
  <si>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</si>
  <si>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</t>
  </si>
  <si>
    <t>Текуће поправке и одржавање зграда и објеката</t>
  </si>
  <si>
    <t>Текуће поправке и одржавање опреме</t>
  </si>
  <si>
    <t>Материјал</t>
  </si>
  <si>
    <t>Административни материјал</t>
  </si>
  <si>
    <t>Материјали за пољопривреду</t>
  </si>
  <si>
    <t xml:space="preserve">Материјали за образовање и усавршавање запослених 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</si>
  <si>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</si>
  <si>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</si>
  <si>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</si>
  <si>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</si>
  <si>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</si>
  <si>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</si>
  <si>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некретнина и опреме</t>
  </si>
  <si>
    <t>Амортизација зграда и грађевинских објеката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</si>
  <si>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</si>
  <si>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</si>
  <si>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</si>
  <si>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природне имовине</t>
  </si>
  <si>
    <t>Употреба земљишта</t>
  </si>
  <si>
    <t>Употреба подземног блага</t>
  </si>
  <si>
    <t>Употреба шума и вода</t>
  </si>
  <si>
    <t>Отплате домаћих камата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</si>
  <si>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</si>
  <si>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</si>
  <si>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</si>
  <si>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</si>
  <si>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</si>
  <si>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</si>
  <si>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</si>
  <si>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</si>
  <si>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Финансијске промене на финансијским лизинзима</t>
  </si>
  <si>
    <t>Отплата страних камата</t>
  </si>
  <si>
    <t>Отплата камата по гаранцијама</t>
  </si>
  <si>
    <t>Пратећи трошкови задуживања</t>
  </si>
  <si>
    <t>Негативне курсне разлике</t>
  </si>
  <si>
    <t>Казне за кашњење</t>
  </si>
  <si>
    <t>Таксе које проистичу из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</si>
  <si>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</si>
  <si>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</si>
  <si>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</si>
  <si>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</si>
  <si>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Трансфери осталим нивоима власти</t>
  </si>
  <si>
    <t>Текући трансфери  осталим нивоима власти</t>
  </si>
  <si>
    <t>Капитални трансфери  осталим нивоима власти</t>
  </si>
  <si>
    <t>Дотације организацијама обавезног социјалног осигурања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</si>
  <si>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</si>
  <si>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</si>
  <si>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Накнаде за социјалну заштиту из буџета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</si>
  <si>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</si>
  <si>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</si>
  <si>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</si>
  <si>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</si>
  <si>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</si>
  <si>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</si>
  <si>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</si>
  <si>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</si>
  <si>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</si>
  <si>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Порези, обавезне таксе и казне</t>
  </si>
  <si>
    <t xml:space="preserve">Остали порези </t>
  </si>
  <si>
    <t>Обавезне таксе</t>
  </si>
  <si>
    <t xml:space="preserve">Новчане казне </t>
  </si>
  <si>
    <t>Новчане казне и пенали по решењу судова</t>
  </si>
  <si>
    <t>Новчане казне и пенали по решењу судова и судских тела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</si>
  <si>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</si>
  <si>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насталу услед елементарних непогода</t>
  </si>
  <si>
    <t xml:space="preserve">Накнада штете од дивљачи </t>
  </si>
  <si>
    <t>Накнада штете за повреде или штету нанету од стране државних органа</t>
  </si>
  <si>
    <t>Накнада штете за повреде или штету нанетe од стране државних органа</t>
  </si>
  <si>
    <t>Отплата главнице домаћим кредиторима</t>
  </si>
  <si>
    <t xml:space="preserve">Отплата главнице на домаће хартије од вредности, изузев акција </t>
  </si>
  <si>
    <t>Отплата главнице осталим нивоима власти</t>
  </si>
  <si>
    <t>Отплата главнице домаћим јавним финансијским институцијама</t>
  </si>
  <si>
    <t xml:space="preserve">Отплата главнице домаћим пословним банкама </t>
  </si>
  <si>
    <t>Отплата главнице осталим домаћим кредиторима</t>
  </si>
  <si>
    <t xml:space="preserve">Отплата главнице домаћинствима у земљи </t>
  </si>
  <si>
    <t>Отплата главнице на домаће финансијске деривате</t>
  </si>
  <si>
    <t>Отплата домаћих меница</t>
  </si>
  <si>
    <t>Исправка унутрашњег дуга</t>
  </si>
  <si>
    <t>Отплата главнице страним кредиторима</t>
  </si>
  <si>
    <t xml:space="preserve">Отплата главнице на стране хартије од вредности, изузев акција </t>
  </si>
  <si>
    <t>Отплата главнице страним владама</t>
  </si>
  <si>
    <t>Отплата главнице мултилатералним институцијама</t>
  </si>
  <si>
    <t>Отплата главнице страним пословним банкама</t>
  </si>
  <si>
    <t>Отплата главнице осталим страним кредиторима</t>
  </si>
  <si>
    <t>Отплата главнице на стране финансијске деривате</t>
  </si>
  <si>
    <t>Исправка спољног дуга</t>
  </si>
  <si>
    <t>Отплата главнице по гаранцијама</t>
  </si>
  <si>
    <t>Набавка домаће финансијске имовине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</si>
  <si>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</si>
  <si>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</si>
  <si>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</si>
  <si>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 xml:space="preserve">Кредити домаћим пословним банкама </t>
  </si>
  <si>
    <t xml:space="preserve">Кредити домаћим нефинансијским јавним институцијама 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</si>
  <si>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</si>
  <si>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</si>
  <si>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</si>
  <si>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</si>
  <si>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</t>
  </si>
  <si>
    <t>Набавка страних хартија од вредности, изузев акција</t>
  </si>
  <si>
    <t>Кредити страним владама</t>
  </si>
  <si>
    <t xml:space="preserve">Кредити међународним организацијама 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</si>
  <si>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</si>
  <si>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</si>
  <si>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</si>
  <si>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</si>
  <si>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</si>
  <si>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УКУПНО:</t>
  </si>
  <si>
    <t>Судијски додатак</t>
  </si>
  <si>
    <t>Остали трошкови</t>
  </si>
  <si>
    <t>Амортизација култивисане имовине</t>
  </si>
  <si>
    <t>Амортизација нематеријалне имовине</t>
  </si>
  <si>
    <t>Донације страним владама</t>
  </si>
  <si>
    <t>Дотације међународним организацијама</t>
  </si>
  <si>
    <t>Текуће дотације међународним организацијама</t>
  </si>
  <si>
    <t>Капиталне дотације међународним организацијама</t>
  </si>
  <si>
    <t>Дотације невладиним организацијама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</si>
  <si>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</si>
  <si>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</si>
  <si>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Отплата главнице за финансијски лизинг</t>
  </si>
  <si>
    <t>Раздео</t>
  </si>
  <si>
    <t>Глава</t>
  </si>
  <si>
    <t>Функција</t>
  </si>
  <si>
    <t>OrgId</t>
  </si>
  <si>
    <t>Нераспоређени вишак прихода из ранијих година</t>
  </si>
  <si>
    <t>Родитељски динар за ваннаставне активности</t>
  </si>
  <si>
    <t>15</t>
  </si>
  <si>
    <t>16</t>
  </si>
  <si>
    <t>Vrsta zahteva</t>
  </si>
  <si>
    <t>Prioritet</t>
  </si>
  <si>
    <t xml:space="preserve"> - za tekuće izdatke</t>
  </si>
  <si>
    <t xml:space="preserve"> - za osn.sr.</t>
  </si>
  <si>
    <t xml:space="preserve"> - dop.sr.</t>
  </si>
  <si>
    <t>uneti ove kolone u obrasce zahteva i sve skraćene izvode - u bazu</t>
  </si>
  <si>
    <t>Red-skr</t>
  </si>
  <si>
    <t>izvor</t>
  </si>
  <si>
    <t>iznos</t>
  </si>
  <si>
    <t>max</t>
  </si>
  <si>
    <t>4-16</t>
  </si>
  <si>
    <t>Grand Total</t>
  </si>
  <si>
    <t>(All)</t>
  </si>
  <si>
    <t>Sum of iznos</t>
  </si>
  <si>
    <t>Orgid</t>
  </si>
  <si>
    <t>razdeo</t>
  </si>
  <si>
    <t>naziv</t>
  </si>
  <si>
    <t>АГЕНЦИЈА ЗА РАЗВОЈ ИНФРАСТРУКТУРЕ ЛОКАЛНЕ САМОУПРАВЕ</t>
  </si>
  <si>
    <t>PROMENE</t>
  </si>
  <si>
    <t>СЛУЖБА ЗА ЉУДСКА И МАЊИНСКА ПРАВА</t>
  </si>
  <si>
    <t>КАНЦЕЛАРИЈА ЗА НАЦИОНАЛНИ ИНВЕСТИЦИОНИ ПЛАН</t>
  </si>
  <si>
    <t>УПРАВА ЗА ПОЉОПРИВРЕДНО ЗЕМЉИШТЕ</t>
  </si>
  <si>
    <t>Шифра функције</t>
  </si>
  <si>
    <t>Остале дотације и трансфери</t>
  </si>
  <si>
    <t>Остале текуће дотације и трансфери</t>
  </si>
  <si>
    <t>Остале капиталне дотације и трансфери</t>
  </si>
  <si>
    <t>489</t>
  </si>
  <si>
    <t>Расходи који се финансирају из средстава за реализацију Националног инвестиционог плана</t>
  </si>
  <si>
    <t>4891</t>
  </si>
  <si>
    <t>Набавка финансијске имовине која се финансира из средстава за реализацију Националног инвестиционог плана</t>
  </si>
  <si>
    <t>НАРОДНА СКУПШТИНА</t>
  </si>
  <si>
    <t>ПРЕДСЕДНИК РЕПУБЛИКЕ</t>
  </si>
  <si>
    <t>ВЛАДА</t>
  </si>
  <si>
    <t>УСТАВНИ СУД</t>
  </si>
  <si>
    <t>ПРАВОСУДНИ ОРГАНИ</t>
  </si>
  <si>
    <t>ЗАШТИТНИК ГРАЂАНА</t>
  </si>
  <si>
    <t>ДРЖАВНА РЕВИЗОРСКА ИНСТИТУЦИЈА</t>
  </si>
  <si>
    <t>МИНИСТАРСТВО СПОЉНИХ ПОСЛОВА</t>
  </si>
  <si>
    <t>МИНИСТАРСТВО ОДБРАНЕ</t>
  </si>
  <si>
    <t>МИНИСТАРСТВО УНУТРАШЊИХ ПОСЛОВА</t>
  </si>
  <si>
    <t>БЕЗБЕДНОСНО ИНФОРМАТИВНА АГЕНЦИЈА</t>
  </si>
  <si>
    <t>МИНИСТАРСТВО ФИНАНСИЈА</t>
  </si>
  <si>
    <t>МИНИСТАРСТВО ПРАВДЕ</t>
  </si>
  <si>
    <t>МИНИСТАРСТВО ПОЉОПРИВРЕДЕ, ШУМАРСТВА И ВОДОПРИВРЕДЕ</t>
  </si>
  <si>
    <t>MИНИСТАРСТВО ЕКОНОМИЈЕ И РЕГИОНАЛНОГ РАЗВОЈА</t>
  </si>
  <si>
    <t>МИНИСТАРСТВО РУДАРСТВА И ЕНЕРГЕТИКЕ</t>
  </si>
  <si>
    <t>MИНИСТАРСТВО ЗА ИНФРАСТРУКТУРУ</t>
  </si>
  <si>
    <t>МИНИСТАРСТВО ЗА ТЕЛЕКОМУНИКАЦИЈЕ И ИНФОРМАЦИОНО ДРУШТВО</t>
  </si>
  <si>
    <t>МИНИСТАРСТВО РАДА И СОЦИЈАЛНЕ ПОЛИТИКЕ</t>
  </si>
  <si>
    <t>МИНИСТАРСТВО ЗА НАУКУ И ТЕХНОЛОШКИ РАЗВОЈ</t>
  </si>
  <si>
    <t>МИНИСТАРСТВО ЖИВОТНЕ СРЕДИНЕ И ПРОСТОРНОГ ПЛАНИРАЊА</t>
  </si>
  <si>
    <t>МИНИСТАРСТВО ОМЛАДИНЕ И СПОРТА</t>
  </si>
  <si>
    <t>МИНИСТАРСТВО КУЛТУРЕ</t>
  </si>
  <si>
    <t>МИНИСТАРСТВО ЗА ДИЈАСПОРУ</t>
  </si>
  <si>
    <t>МИНИСТАРСТВО ЗА КОСОВО И МЕТОХИЈУ</t>
  </si>
  <si>
    <t>МИНИСТАРСТВО ЗА ЉУДСКА И МАЊИНСКА ПРАВА</t>
  </si>
  <si>
    <t>МИНИСТАРСТВО ЗА НАЦИОНАЛНИ ИНВЕСТИЦИОНИ ПЛАН</t>
  </si>
  <si>
    <t>РЕПУБЛИЧКИ СЕКРЕТАРИЈАТ ЗА ЗАКОНОДАВСТВО</t>
  </si>
  <si>
    <t>РЕПУБЛИЧКИ ЗАВОД ЗА РАЗВОЈ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</si>
  <si>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</si>
  <si>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</si>
  <si>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</si>
  <si>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РЕПУБЛИЧКИ СЕИЗМОЛОШКИ ЗАВОД</t>
  </si>
  <si>
    <t>РЕПУБЛИЧКА ДИРЕКЦИЈА ЗА ИМОВИНУ РЕПУБЛИКЕ СРБИЈЕ</t>
  </si>
  <si>
    <t>РЕПУБЛИЧКИ ЗАВОД ЗА ИНФОРМАТИКУ И ИНТЕРНЕТ</t>
  </si>
  <si>
    <t>АГЕНЦИЈА ЗА СТРАНА УЛАГАЊА И ПРОМОЦИЈУ ИЗВОЗА</t>
  </si>
  <si>
    <t>ЦЕНТАР ЗА РАЗМИНИРАЊЕ</t>
  </si>
  <si>
    <t>ЗАВОД ЗА ИНТЕЛЕКТУАЛНУ СВОЈИНУ</t>
  </si>
  <si>
    <t>ДИРЕКЦИЈА ЗА УНУТРАШЊЕ ПЛОВНЕ ПУТЕВЕ - ПЛОВПУТ</t>
  </si>
  <si>
    <t>ГЕОМАГНЕТСКИ ЗАВОД</t>
  </si>
  <si>
    <t>ЗАВОД ЗА СОЦИЈАЛНО ОСИГУРАЊЕ</t>
  </si>
  <si>
    <t>СРПСКА АКАДЕМИЈА НАУКА И УМЕТНОСТИ</t>
  </si>
  <si>
    <t>УПРАВА ЗА ЈАВНЕ НАБАВКЕ</t>
  </si>
  <si>
    <t>КОМИСИЈА ЗА ИСПИТИВАЊЕ ОДГОВОРНОСТИ ЗА КРШЕЊЕ
ЉУДСКИХ ПРАВА</t>
  </si>
  <si>
    <t>АГЕНЦИЈА ЗА РУДАРСТВО</t>
  </si>
  <si>
    <t>АГЕНЦИЈА ЗА РЕЦИКЛАЖУ</t>
  </si>
  <si>
    <t>АГЕНЦИЈА ЗА ЕНЕРГЕТСКУ ЕФИКАСНОСТ</t>
  </si>
  <si>
    <t>КОМЕСАРИЈАТ ЗА ИЗБЕГЛИЦЕ</t>
  </si>
  <si>
    <t>РЕПУБЛИЧКИ ОДБОР ЗА РЕШАВАЊЕ О СУКОБУ ИНТЕРЕСА</t>
  </si>
  <si>
    <t>АГЕНЦИЈА ЗА БОРБУ ПРОТИВ КОРУПЦИЈЕ</t>
  </si>
  <si>
    <t>ПОВЕРЕНИК ЗА ИНФОРМАЦИЈЕ ОД ЈАВНОГ ЗНАЧАЈА И ЗАШТИТУ ПОДАТАКА О ЛИЧНОСТИ</t>
  </si>
  <si>
    <t>ДИРЕКЦИЈА ЗА РЕСТИТУЦИЈУ</t>
  </si>
  <si>
    <t>ДИРЕКЦИЈА ЗА ЖЕЛЕЗНИЦУ</t>
  </si>
  <si>
    <t>РЕПУБЛИЧКА АГЕНЦИЈА ЗА МИРНО РЕШАВАЊЕ РАДНИХ СПОРОВА</t>
  </si>
  <si>
    <t>УПРАВА ЗА ЗАЈЕДНИЧКЕ ПОСЛОВЕ РЕПУБЛИЧКИХ ОРГАНА</t>
  </si>
  <si>
    <t>УПРАВНИ ОКРУЗИ</t>
  </si>
  <si>
    <t>МИНИСТАРСТВО ТРГОВИНЕ И УСЛУГА</t>
  </si>
  <si>
    <t>МИНИСТАРСТВО ЗДРАВЉА</t>
  </si>
  <si>
    <t>МИНИСТАРСТВО ПРОСВЕТЕ</t>
  </si>
  <si>
    <t>МИНИСТАРСТВО ЗА ДРЖАВНУ УПРАВУ И ЛОКАЛНУ САМОУПРАВУ</t>
  </si>
  <si>
    <t>МИНИСТАРСТВО ВЕРА</t>
  </si>
  <si>
    <t>1.1</t>
  </si>
  <si>
    <t>НАРОДНА СКУПШТИНА - СТРУЧНЕ СЛУЖБЕ</t>
  </si>
  <si>
    <t>12.1</t>
  </si>
  <si>
    <t>УПРАВА ЦАРИНА</t>
  </si>
  <si>
    <t>12.2</t>
  </si>
  <si>
    <t>ПОРЕСКА УПРАВА</t>
  </si>
  <si>
    <t>12.3</t>
  </si>
  <si>
    <t>УПРАВА ЗА ТРЕЗОР</t>
  </si>
  <si>
    <t>12.4</t>
  </si>
  <si>
    <t>УПРАВА ЗА ИГРЕ НА СРЕЋУ</t>
  </si>
  <si>
    <t>12.5</t>
  </si>
  <si>
    <t>УПРАВА ЗА ДУВАН</t>
  </si>
  <si>
    <t>12.6</t>
  </si>
  <si>
    <t>УПРАВА ЗА СПРЕЧАВАЊЕ ПРАЊА НОВЦА</t>
  </si>
  <si>
    <t>12.7</t>
  </si>
  <si>
    <t>ДЕВИЗНИ ИНСПЕКТОРАТ</t>
  </si>
  <si>
    <t>12.8</t>
  </si>
  <si>
    <t>УПРАВА ЗА СЛОБОДНЕ ЗОНЕ</t>
  </si>
  <si>
    <t>12.9</t>
  </si>
  <si>
    <t>УПРАВА ЗА ЈАВНИ ДУГ</t>
  </si>
  <si>
    <t>13.1</t>
  </si>
  <si>
    <t>УПРАВА ЗА ИЗВРШЕЊЕ ЗАВОДСКИХ САНКЦИЈА</t>
  </si>
  <si>
    <t>13.2</t>
  </si>
  <si>
    <t>ДИРЕКЦИЈА ЗА УПРАВЉАЊЕ ОДУЗЕТОМ ИМОВИНОМ</t>
  </si>
  <si>
    <t>14.1</t>
  </si>
  <si>
    <t>УПРАВА ЗА ВЕТЕРИНУ</t>
  </si>
  <si>
    <t>14.2</t>
  </si>
  <si>
    <t>УПРАВА ЗА ЗАШТИТУ БИЉА</t>
  </si>
  <si>
    <t>14.3</t>
  </si>
  <si>
    <t>РЕПУБЛИЧКА ДИРЕКЦИЈА ЗА ВОДЕ</t>
  </si>
  <si>
    <t>14.4</t>
  </si>
  <si>
    <t>УПРАВА ЗА ШУМЕ</t>
  </si>
  <si>
    <t>14.5</t>
  </si>
  <si>
    <t>ГЕНЕРАЛНИ ИНСПЕКТОРАТ ПОЉОПРИВРЕДЕ, ШУМАРСТВА И ВОДОПРИВРЕДЕ</t>
  </si>
  <si>
    <t>15.1</t>
  </si>
  <si>
    <t>ДИРЕКЦИЈА ЗА МЕРЕ И ДРАГОЦЕНЕ МЕТАЛЕ</t>
  </si>
  <si>
    <t>15.2</t>
  </si>
  <si>
    <t>ФОНД ЗА РАЗВОЈ ТУРИЗМА</t>
  </si>
  <si>
    <t>19.1</t>
  </si>
  <si>
    <t>ИНСПЕКТОРАТ ЗА РАД</t>
  </si>
  <si>
    <t>19.2</t>
  </si>
  <si>
    <t>БУЏЕТСКИ ФОНД ЗА ПРОГРАМЕ ЗАШТИТЕ И УНАПРЕЂЕЊА ПОЛОЖАЈА ОСОБА СА ИНВАЛИДИТЕТОМ</t>
  </si>
  <si>
    <t>19.3</t>
  </si>
  <si>
    <t>БУЏЕТСКИ ФОНД ЗА ПРОГРАМЕ СОЦИЈАЛНО-ХУМАНИТАРНИХ ОРГАНИЗАЦИЈА</t>
  </si>
  <si>
    <t>19.4</t>
  </si>
  <si>
    <t>БУЏЕТСКИ ФОНД ЗА УСТАНОВЕ СОЦИЈАЛНЕ ЗАШТИТЕ</t>
  </si>
  <si>
    <t>19.5</t>
  </si>
  <si>
    <t>УПРАВА ЗА БЕЗБЕДНОСТ И ЗДРАВЉЕ НА РАДУ</t>
  </si>
  <si>
    <t>19.6</t>
  </si>
  <si>
    <t>УПРАВА ЗА РОДНУ РАВНОПРАВНОСТ</t>
  </si>
  <si>
    <t>21.1</t>
  </si>
  <si>
    <t>АГЕНЦИЈА ЗА ЗАШТИТУ ЖИВОТНЕ СРЕДИНЕ</t>
  </si>
  <si>
    <t>21.2</t>
  </si>
  <si>
    <t>ФОНД ЗА ЗАШТИТУ ЖИВОТНЕ СРЕДИНЕ</t>
  </si>
  <si>
    <t>22.1</t>
  </si>
  <si>
    <t>БУЏЕТСКИ ФОНД ЗА ФИНАНСИРАЊЕ СПОРТА</t>
  </si>
  <si>
    <t>22.2</t>
  </si>
  <si>
    <t>АНТИДОПИНГ АГЕНЦИЈА РЕПУБЛИКЕ СРБИЈЕ</t>
  </si>
  <si>
    <t>22.3</t>
  </si>
  <si>
    <t>УСТАНОВЕ У ОБЛАСТИ ФИЗИЧКЕ КУЛТУРЕ</t>
  </si>
  <si>
    <t>22.4</t>
  </si>
  <si>
    <t>ФОНД ЗА МЛАДЕ ТАЛЕНТЕ</t>
  </si>
  <si>
    <t>23.1</t>
  </si>
  <si>
    <t>УСТАНОВЕ КУЛТУРЕ</t>
  </si>
  <si>
    <t>25.1</t>
  </si>
  <si>
    <t>ФОНД ЗА КОСОВО И МЕТОХИЈУ</t>
  </si>
  <si>
    <t>3.1</t>
  </si>
  <si>
    <t>КАБИНЕТ ПРЕДСЕДНИКА ВЛАДЕ</t>
  </si>
  <si>
    <t>3.10</t>
  </si>
  <si>
    <t>СЛУЖБА ЗА УПРАВЉАЊЕ КАДРОВИМА</t>
  </si>
  <si>
    <t>3.11</t>
  </si>
  <si>
    <t>СЛУЖБА КООРДИНАЦИОНОГ ТЕЛА СРБИЈЕ ЗА ОПШТИНЕ ПРЕШЕВО, БУЈАНОВАЦ И МЕДВЕЂА</t>
  </si>
  <si>
    <t>3.12</t>
  </si>
  <si>
    <t>АВИО-СЛУЖБА ВЛАДЕ</t>
  </si>
  <si>
    <t>3.13</t>
  </si>
  <si>
    <t>КАНЦЕЛАРИЈА НАЦИОНАЛНОГ САВЕТА ЗА САРАДЊУ СА МЕЂУНАРОДНИМ ТРИБУНАЛОМ ЗА КРИВИЧНО ГОЊЕЊЕ ЛИЦА ОДГОВОРНИХ ЗА ТЕШКА КРШЕЊА МЕЂУНАРОДНОГ ХУМАНИТАРНОГ ПРАВА ПОЧИЊЕНА НА ТЕРИТОРИЈИ БИВШЕ ЈУГОСЛАВИЈЕ
ОД 1991. ГОДИНЕ</t>
  </si>
  <si>
    <t>3.14</t>
  </si>
  <si>
    <t>КАНЦЕЛАРИЈА ЗА ОДРЖИВИ РАЗВОЈ НЕДОВОЉНО РАЗВИЈЕНИХ ПОДРУЧЈА</t>
  </si>
  <si>
    <t>3.2</t>
  </si>
  <si>
    <t>КАБИНЕТ ПРВОГ ПОТПРЕДСЕДНИКА ВЛАДЕ</t>
  </si>
  <si>
    <t>3.3</t>
  </si>
  <si>
    <t>КАБИНЕТ ПОТПРЕДСЕДНИКА ВЛАДЕ - за област европских интеграција</t>
  </si>
  <si>
    <t>3.4</t>
  </si>
  <si>
    <t>КАБИНЕТ ПОТПРЕДСЕДНИКА ВЛАДЕ - за привредни развој</t>
  </si>
  <si>
    <t>3.5</t>
  </si>
  <si>
    <t>КАБИНЕТ ПОТПРЕДСЕДНИКА ВЛАДЕ - за социјалну политику и друштвене делатности</t>
  </si>
  <si>
    <t>3.6</t>
  </si>
  <si>
    <t>ГЕНЕРАЛНИ СЕКРЕТАРИЈАТ ВЛАДЕ</t>
  </si>
  <si>
    <t>3.7</t>
  </si>
  <si>
    <t>КАНЦЕЛАРИЈА ЗА САРАДЊУ С МЕДИЈИМА</t>
  </si>
  <si>
    <t>3.8</t>
  </si>
  <si>
    <t>КАНЦЕЛАРИЈА ЗА ЕВРОПСКЕ ИНТЕГРАЦИЈЕ</t>
  </si>
  <si>
    <t>3.9</t>
  </si>
  <si>
    <t>САВЕТ ЗА БОРБУ ПРОТИВ КОРУПЦИЈЕ</t>
  </si>
  <si>
    <t>5.1</t>
  </si>
  <si>
    <t>ВРХОВНИ СУД СРБИЈЕ</t>
  </si>
  <si>
    <t>5.10</t>
  </si>
  <si>
    <t>ОКРУЖНИ СУДОВИ</t>
  </si>
  <si>
    <t>5.11</t>
  </si>
  <si>
    <t>ОПШТИНСКИ СУДОВИ</t>
  </si>
  <si>
    <t>5.12</t>
  </si>
  <si>
    <t>ТРГОВИНСКИ СУДОВИ</t>
  </si>
  <si>
    <t>5.13</t>
  </si>
  <si>
    <t>ОКРУЖНА ЈАВНА ТУЖИЛАШТВА</t>
  </si>
  <si>
    <t>5.14</t>
  </si>
  <si>
    <t>ОПШТИНСКА ЈАВНА ТУЖИЛАШТВА</t>
  </si>
  <si>
    <t>5.15</t>
  </si>
  <si>
    <t>ВЕЋА ЗА ПРЕКРШАЈЕ</t>
  </si>
  <si>
    <t>5.16</t>
  </si>
  <si>
    <t>ОПШТИНСКИ ОРГАНИ ЗА ПРЕКРШАЈЕ</t>
  </si>
  <si>
    <t>5.2</t>
  </si>
  <si>
    <t>УПРАВНИ СУД</t>
  </si>
  <si>
    <t>5.3</t>
  </si>
  <si>
    <t>АПЕЛАЦИОНИ СУДОВИ</t>
  </si>
  <si>
    <t>5.4</t>
  </si>
  <si>
    <t>ДРЖАВНО ВЕЋЕ ТУЖИЛАЦА</t>
  </si>
  <si>
    <t>5.5</t>
  </si>
  <si>
    <t>ВИСОКИ САВЕТ СУДСТВА</t>
  </si>
  <si>
    <t>5.6</t>
  </si>
  <si>
    <t>ВИШИ ТРГОВИНСКИ СУД</t>
  </si>
  <si>
    <t>5.7</t>
  </si>
  <si>
    <t>РЕПУБЛИЧКО ЈАВНО ТУЖИЛАШТВО</t>
  </si>
  <si>
    <t>5.8</t>
  </si>
  <si>
    <t>ТУЖИЛАШТВО ЗА РАТНЕ ЗЛОЧИНЕ</t>
  </si>
  <si>
    <t>5.9</t>
  </si>
  <si>
    <t>РЕПУБЛИЧКО ЈАВНО ПРАВОБРАНИЛАШТВО</t>
  </si>
  <si>
    <t>56.1</t>
  </si>
  <si>
    <t>СЕВЕРНОБАЧКИ УПРАВНИ ОКРУГ</t>
  </si>
  <si>
    <t>56.10</t>
  </si>
  <si>
    <t>ПОДУНАВСКИ УПРАВНИ ОКРУГ</t>
  </si>
  <si>
    <t>56.11</t>
  </si>
  <si>
    <t>БРАНИЧЕВСКИ УПРАВНИ ОКРУГ</t>
  </si>
  <si>
    <t>56.12</t>
  </si>
  <si>
    <t>ШУМАДИЈСКИ УПРАВНИ ОКРУГ</t>
  </si>
  <si>
    <t>56.13</t>
  </si>
  <si>
    <t>ПОМОРАВСКИ УПРАВНИ ОКРУГ</t>
  </si>
  <si>
    <t>56.14</t>
  </si>
  <si>
    <t>БОРСКИ УПРАВНИ ОКРУГ</t>
  </si>
  <si>
    <t>56.15</t>
  </si>
  <si>
    <t>ЗАЈЕЧАРСКИ УПРАВНИ ОКРУГ</t>
  </si>
  <si>
    <t>56.16</t>
  </si>
  <si>
    <t>ЗЛАТИБОРСКИ УПРАВНИ ОКРУГ</t>
  </si>
  <si>
    <t>56.17</t>
  </si>
  <si>
    <t>МОРАВИЧКИ УПРАВНИ ОКРУГ</t>
  </si>
  <si>
    <t>56.18</t>
  </si>
  <si>
    <t>РАШКИ УПРАВНИ ОКРУГ</t>
  </si>
  <si>
    <t>56.19</t>
  </si>
  <si>
    <t>РАСИНСКИ УПРАВНИ ОКРУГ</t>
  </si>
  <si>
    <t>56.2</t>
  </si>
  <si>
    <t>СРЕДЊЕБАНАТСКИ УПРАВНИ ОКРУГ</t>
  </si>
  <si>
    <t>56.20</t>
  </si>
  <si>
    <t>НИШАВСКИ УПРАВНИ ОКРУГ</t>
  </si>
  <si>
    <t>56.21</t>
  </si>
  <si>
    <t>ТОПЛИЧКИ УПРАВНИ ОКРУГ</t>
  </si>
  <si>
    <t>56.22</t>
  </si>
  <si>
    <t>ПИРОТСКИ УПРАВНИ ОКРУГ</t>
  </si>
  <si>
    <t>56.23</t>
  </si>
  <si>
    <t>ЈАБЛАНИЧКИ УПРАВНИ ОКРУГ</t>
  </si>
  <si>
    <t>56.24</t>
  </si>
  <si>
    <t>ПЧИЊСКИ УПРАВНИ ОКРУГ</t>
  </si>
  <si>
    <t>56.25</t>
  </si>
  <si>
    <t>КОСОВСКИ УПРАВНИ ОКРУГ</t>
  </si>
  <si>
    <t>56.26</t>
  </si>
  <si>
    <t>ПЕЋКИ УПРАВНИ ОКРУГ</t>
  </si>
  <si>
    <t>56.27</t>
  </si>
  <si>
    <t>ПРИЗРЕНСКИ УПРАВНИ ОКРУГ</t>
  </si>
  <si>
    <t>56.28</t>
  </si>
  <si>
    <t>КОСОВСКОМИТРОВАЧКИ УПРАВНИ ОКРУГ</t>
  </si>
  <si>
    <t>56.29</t>
  </si>
  <si>
    <t>КОСОВСКОПОМОРАВСКИ УПРАВНИ ОКРУГ</t>
  </si>
  <si>
    <t>56.3</t>
  </si>
  <si>
    <t>СЕВЕРНОБАНАТСКИ УПРАВНИ ОКРУГ</t>
  </si>
  <si>
    <t>56.4</t>
  </si>
  <si>
    <t>ЈУЖНОБАНАТСКИ  УПРАВНИ ОКРУГ</t>
  </si>
  <si>
    <t>56.5</t>
  </si>
  <si>
    <t>ЗАПАДНОБАЧКИ УПРАВНИ ОКРУГ</t>
  </si>
  <si>
    <t>56.6</t>
  </si>
  <si>
    <t>СРЕМСКИ УПРАВНИ ОКРУГ</t>
  </si>
  <si>
    <t>56.7</t>
  </si>
  <si>
    <t>ЈУЖНОБАЧКИ УПРАВНИ ОКРУГ</t>
  </si>
  <si>
    <t>56.8</t>
  </si>
  <si>
    <t>МАЧВАНСКИ УПРАВНИ ОКРУГ</t>
  </si>
  <si>
    <t>56.9</t>
  </si>
  <si>
    <t>КОЛУБАРСКИ УПРАВНИ ОКРУГ</t>
  </si>
  <si>
    <t>8.1</t>
  </si>
  <si>
    <t>ДИПЛОМАТСКО-КОНЗУЛАРНА ПРЕДСТАВНИШТВА</t>
  </si>
  <si>
    <t>9.1</t>
  </si>
  <si>
    <t>ИНСПЕКТОРАТ ОДБРАНЕ</t>
  </si>
  <si>
    <t>9.2</t>
  </si>
  <si>
    <t>ВОЈНА СЛУЖБА БЕЗБЕДНОСТИ</t>
  </si>
  <si>
    <t>9.3</t>
  </si>
  <si>
    <t>ВОЈНО-ОБАВЕШТАЈНА СЛУЖБА</t>
  </si>
  <si>
    <t>Назив индиректног буџетског корисника:</t>
  </si>
  <si>
    <t>Назив програма/пројекта</t>
  </si>
  <si>
    <t>Трансфери од других нивоа власти</t>
  </si>
  <si>
    <t>Трансфери од физичких и правних лица</t>
  </si>
  <si>
    <t>Неутрошена средства од донација из ранијих година</t>
  </si>
  <si>
    <t>Табела 1. Текући издаци за финансирање установа образовања за 2021.годину</t>
  </si>
  <si>
    <t>Шифра ИБК</t>
  </si>
  <si>
    <t>Општи приходи и примања буџета</t>
  </si>
  <si>
    <t>Финансијска помоћ ЕУ</t>
  </si>
  <si>
    <t>56</t>
  </si>
  <si>
    <t xml:space="preserve">Свега                          </t>
  </si>
  <si>
    <t>4-56</t>
  </si>
  <si>
    <t>3-56</t>
  </si>
  <si>
    <t>Табела 1. Текући издаци за финансирање установа образовања за 2022.годину</t>
  </si>
  <si>
    <t>Табела 1. Текући издаци за финансирање установа образовања за 2023.годину</t>
  </si>
  <si>
    <t>ОШ "Војвода Радомир Путник"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</si>
</sst>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i_n_._-;\-* #,##0.00\ _D_i_n_._-;_-* &quot;-&quot;??\ _D_i_n_._-;_-@_-"/>
    <numFmt numFmtId="165" formatCode="#,##0;;"/>
  </numFmts>
  <fonts count="15" x14ac:knownFonts="1">
    <font>
      <sz val="10"/>
      <name val="Arial"/>
      <charset val="238"/>
    </font>
    <font>
      <sz val="10"/>
      <name val="Arial"/>
      <charset val="238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12"/>
      <name val="Calibri"/>
      <family val="2"/>
    </font>
    <font>
      <b/>
      <sz val="14"/>
      <name val="Arial"/>
      <family val="2"/>
    </font>
    <font>
      <sz val="11"/>
      <color rgb="FF9C000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8" borderId="0" applyNumberFormat="0" applyBorder="0" applyAlignment="0" applyProtection="0"/>
    <xf numFmtId="164" fontId="1" fillId="0" borderId="0" applyFont="0" applyFill="0" applyBorder="0" applyAlignment="0" applyProtection="0"/>
  </cellStyleXfs>
  <cellXfs count="107">
    <xf numFmtId="0" fontId="0" fillId="0" borderId="0" xfId="0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top" wrapText="1"/>
    </xf>
    <xf numFmtId="49" fontId="2" fillId="0" borderId="4" xfId="0" applyNumberFormat="1" applyFont="1" applyFill="1" applyBorder="1" applyAlignment="1" applyProtection="1">
      <alignment horizontal="center" vertical="top" wrapText="1"/>
    </xf>
    <xf numFmtId="165" fontId="2" fillId="2" borderId="5" xfId="0" applyNumberFormat="1" applyFont="1" applyFill="1" applyBorder="1" applyAlignment="1" applyProtection="1">
      <alignment wrapText="1"/>
    </xf>
    <xf numFmtId="3" fontId="4" fillId="0" borderId="6" xfId="0" applyNumberFormat="1" applyFont="1" applyBorder="1" applyAlignment="1" applyProtection="1">
      <alignment wrapText="1"/>
      <protection locked="0"/>
    </xf>
    <xf numFmtId="49" fontId="2" fillId="2" borderId="7" xfId="0" applyNumberFormat="1" applyFont="1" applyFill="1" applyBorder="1" applyAlignment="1" applyProtection="1">
      <alignment horizontal="left" vertical="top" wrapText="1"/>
    </xf>
    <xf numFmtId="165" fontId="2" fillId="2" borderId="6" xfId="0" applyNumberFormat="1" applyFont="1" applyFill="1" applyBorder="1" applyAlignment="1" applyProtection="1">
      <alignment wrapText="1"/>
    </xf>
    <xf numFmtId="165" fontId="2" fillId="2" borderId="8" xfId="0" applyNumberFormat="1" applyFont="1" applyFill="1" applyBorder="1" applyAlignment="1" applyProtection="1">
      <alignment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49" fontId="2" fillId="2" borderId="5" xfId="0" applyNumberFormat="1" applyFont="1" applyFill="1" applyBorder="1" applyAlignment="1" applyProtection="1">
      <alignment horizontal="left" vertical="top" wrapText="1"/>
    </xf>
    <xf numFmtId="49" fontId="2" fillId="2" borderId="6" xfId="0" applyNumberFormat="1" applyFont="1" applyFill="1" applyBorder="1" applyAlignment="1" applyProtection="1">
      <alignment horizontal="left" vertical="top" wrapText="1"/>
    </xf>
    <xf numFmtId="1" fontId="2" fillId="2" borderId="7" xfId="0" applyNumberFormat="1" applyFont="1" applyFill="1" applyBorder="1" applyAlignment="1" applyProtection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left" vertical="top" wrapText="1"/>
    </xf>
    <xf numFmtId="0" fontId="0" fillId="0" borderId="9" xfId="0" applyBorder="1"/>
    <xf numFmtId="49" fontId="2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7" fillId="4" borderId="0" xfId="0" applyFont="1" applyFill="1"/>
    <xf numFmtId="0" fontId="0" fillId="4" borderId="0" xfId="0" applyFill="1"/>
    <xf numFmtId="0" fontId="8" fillId="3" borderId="0" xfId="0" applyFont="1" applyFill="1"/>
    <xf numFmtId="1" fontId="2" fillId="0" borderId="0" xfId="0" applyNumberFormat="1" applyFont="1" applyFill="1" applyBorder="1" applyAlignment="1" applyProtection="1">
      <alignment horizontal="center" vertical="top" wrapText="1"/>
    </xf>
    <xf numFmtId="3" fontId="0" fillId="0" borderId="0" xfId="0" applyNumberFormat="1"/>
    <xf numFmtId="1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0" fillId="0" borderId="10" xfId="0" applyBorder="1"/>
    <xf numFmtId="49" fontId="2" fillId="4" borderId="7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top" wrapText="1"/>
    </xf>
    <xf numFmtId="49" fontId="2" fillId="0" borderId="13" xfId="0" applyNumberFormat="1" applyFont="1" applyFill="1" applyBorder="1" applyAlignment="1" applyProtection="1">
      <alignment horizontal="center" vertical="top" wrapText="1"/>
    </xf>
    <xf numFmtId="0" fontId="0" fillId="0" borderId="14" xfId="0" pivotButton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NumberFormat="1" applyBorder="1"/>
    <xf numFmtId="0" fontId="0" fillId="0" borderId="19" xfId="0" pivotButton="1" applyBorder="1"/>
    <xf numFmtId="0" fontId="0" fillId="0" borderId="19" xfId="0" applyBorder="1"/>
    <xf numFmtId="0" fontId="0" fillId="0" borderId="16" xfId="0" pivotButton="1" applyBorder="1"/>
    <xf numFmtId="0" fontId="0" fillId="6" borderId="0" xfId="0" applyFill="1" applyAlignment="1">
      <alignment horizontal="center"/>
    </xf>
    <xf numFmtId="165" fontId="0" fillId="0" borderId="6" xfId="0" applyNumberFormat="1" applyBorder="1" applyAlignment="1" applyProtection="1">
      <alignment horizontal="right" wrapText="1"/>
      <protection locked="0"/>
    </xf>
    <xf numFmtId="14" fontId="0" fillId="0" borderId="0" xfId="0" applyNumberFormat="1"/>
    <xf numFmtId="0" fontId="9" fillId="0" borderId="0" xfId="0" applyFont="1"/>
    <xf numFmtId="1" fontId="7" fillId="7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7" fillId="7" borderId="0" xfId="0" applyFont="1" applyFill="1" applyAlignment="1">
      <alignment horizontal="center" vertical="top"/>
    </xf>
    <xf numFmtId="49" fontId="4" fillId="0" borderId="6" xfId="0" applyNumberFormat="1" applyFont="1" applyFill="1" applyBorder="1" applyAlignment="1" applyProtection="1">
      <alignment vertical="top" wrapText="1"/>
    </xf>
    <xf numFmtId="3" fontId="14" fillId="8" borderId="0" xfId="1" applyNumberFormat="1"/>
    <xf numFmtId="1" fontId="2" fillId="2" borderId="20" xfId="0" applyNumberFormat="1" applyFont="1" applyFill="1" applyBorder="1" applyAlignment="1" applyProtection="1">
      <alignment horizontal="left" vertical="top" wrapText="1"/>
    </xf>
    <xf numFmtId="1" fontId="2" fillId="2" borderId="3" xfId="0" applyNumberFormat="1" applyFont="1" applyFill="1" applyBorder="1" applyAlignment="1" applyProtection="1">
      <alignment horizontal="left" vertical="top" wrapText="1"/>
    </xf>
    <xf numFmtId="0" fontId="9" fillId="0" borderId="0" xfId="0" quotePrefix="1" applyFont="1" applyAlignment="1">
      <alignment horizontal="center"/>
    </xf>
    <xf numFmtId="1" fontId="2" fillId="0" borderId="0" xfId="0" quotePrefix="1" applyNumberFormat="1" applyFont="1" applyFill="1" applyBorder="1" applyAlignment="1" applyProtection="1">
      <alignment horizontal="center" vertical="top" wrapText="1"/>
    </xf>
    <xf numFmtId="0" fontId="0" fillId="0" borderId="0" xfId="0" applyProtection="1"/>
    <xf numFmtId="49" fontId="0" fillId="0" borderId="0" xfId="0" applyNumberFormat="1" applyProtection="1"/>
    <xf numFmtId="0" fontId="7" fillId="0" borderId="0" xfId="0" applyFont="1" applyProtection="1"/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/>
    </xf>
    <xf numFmtId="1" fontId="6" fillId="9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1" xfId="0" applyNumberFormat="1" applyFont="1" applyFill="1" applyBorder="1" applyAlignment="1" applyProtection="1">
      <alignment horizontal="right" vertical="center" wrapText="1"/>
    </xf>
    <xf numFmtId="3" fontId="4" fillId="10" borderId="6" xfId="0" applyNumberFormat="1" applyFont="1" applyFill="1" applyBorder="1" applyAlignment="1" applyProtection="1">
      <alignment horizontal="left" vertical="top" wrapText="1"/>
    </xf>
    <xf numFmtId="3" fontId="4" fillId="10" borderId="6" xfId="2" applyNumberFormat="1" applyFont="1" applyFill="1" applyBorder="1" applyAlignment="1" applyProtection="1">
      <alignment horizontal="left" vertical="top" wrapText="1"/>
    </xf>
    <xf numFmtId="49" fontId="2" fillId="11" borderId="22" xfId="0" applyNumberFormat="1" applyFont="1" applyFill="1" applyBorder="1" applyAlignment="1" applyProtection="1">
      <alignment horizontal="center" vertical="center" wrapText="1"/>
    </xf>
    <xf numFmtId="49" fontId="2" fillId="11" borderId="23" xfId="0" applyNumberFormat="1" applyFont="1" applyFill="1" applyBorder="1" applyAlignment="1" applyProtection="1">
      <alignment horizontal="center" vertical="center" wrapText="1"/>
    </xf>
    <xf numFmtId="49" fontId="2" fillId="11" borderId="24" xfId="0" applyNumberFormat="1" applyFont="1" applyFill="1" applyBorder="1" applyAlignment="1" applyProtection="1">
      <alignment horizontal="center" vertical="top" wrapText="1"/>
    </xf>
    <xf numFmtId="49" fontId="2" fillId="11" borderId="9" xfId="0" applyNumberFormat="1" applyFont="1" applyFill="1" applyBorder="1" applyAlignment="1" applyProtection="1">
      <alignment horizontal="center" vertical="top" wrapText="1"/>
    </xf>
    <xf numFmtId="1" fontId="2" fillId="11" borderId="1" xfId="0" applyNumberFormat="1" applyFont="1" applyFill="1" applyBorder="1" applyAlignment="1" applyProtection="1">
      <alignment horizontal="left" vertical="top" wrapText="1"/>
    </xf>
    <xf numFmtId="49" fontId="2" fillId="11" borderId="5" xfId="0" applyNumberFormat="1" applyFont="1" applyFill="1" applyBorder="1" applyAlignment="1" applyProtection="1">
      <alignment horizontal="left" vertical="top" wrapText="1"/>
    </xf>
    <xf numFmtId="1" fontId="4" fillId="11" borderId="7" xfId="0" applyNumberFormat="1" applyFont="1" applyFill="1" applyBorder="1" applyAlignment="1" applyProtection="1">
      <alignment horizontal="right" vertical="top" wrapText="1"/>
    </xf>
    <xf numFmtId="49" fontId="4" fillId="11" borderId="6" xfId="0" applyNumberFormat="1" applyFont="1" applyFill="1" applyBorder="1" applyAlignment="1" applyProtection="1">
      <alignment horizontal="left" vertical="top" wrapText="1"/>
    </xf>
    <xf numFmtId="1" fontId="2" fillId="11" borderId="7" xfId="0" applyNumberFormat="1" applyFont="1" applyFill="1" applyBorder="1" applyAlignment="1" applyProtection="1">
      <alignment horizontal="left" vertical="top" wrapText="1"/>
    </xf>
    <xf numFmtId="49" fontId="2" fillId="11" borderId="6" xfId="0" applyNumberFormat="1" applyFont="1" applyFill="1" applyBorder="1" applyAlignment="1" applyProtection="1">
      <alignment horizontal="left" vertical="top" wrapText="1"/>
    </xf>
    <xf numFmtId="49" fontId="2" fillId="11" borderId="7" xfId="0" applyNumberFormat="1" applyFont="1" applyFill="1" applyBorder="1" applyAlignment="1" applyProtection="1">
      <alignment horizontal="left" vertical="top" wrapText="1"/>
    </xf>
    <xf numFmtId="49" fontId="4" fillId="11" borderId="7" xfId="0" applyNumberFormat="1" applyFont="1" applyFill="1" applyBorder="1" applyAlignment="1" applyProtection="1">
      <alignment horizontal="left" vertical="top" wrapText="1"/>
    </xf>
    <xf numFmtId="49" fontId="2" fillId="11" borderId="6" xfId="0" applyNumberFormat="1" applyFont="1" applyFill="1" applyBorder="1" applyAlignment="1" applyProtection="1">
      <alignment vertical="top" wrapText="1"/>
    </xf>
    <xf numFmtId="49" fontId="4" fillId="11" borderId="7" xfId="0" applyNumberFormat="1" applyFont="1" applyFill="1" applyBorder="1" applyAlignment="1" applyProtection="1">
      <alignment horizontal="right" vertical="top" wrapText="1"/>
    </xf>
    <xf numFmtId="49" fontId="4" fillId="11" borderId="6" xfId="0" applyNumberFormat="1" applyFont="1" applyFill="1" applyBorder="1" applyAlignment="1" applyProtection="1">
      <alignment vertical="top" wrapText="1"/>
    </xf>
    <xf numFmtId="1" fontId="4" fillId="11" borderId="12" xfId="0" applyNumberFormat="1" applyFont="1" applyFill="1" applyBorder="1" applyAlignment="1" applyProtection="1">
      <alignment horizontal="right" vertical="top" wrapText="1"/>
    </xf>
    <xf numFmtId="49" fontId="4" fillId="11" borderId="23" xfId="0" applyNumberFormat="1" applyFont="1" applyFill="1" applyBorder="1" applyAlignment="1" applyProtection="1">
      <alignment horizontal="center" vertical="top" wrapText="1"/>
    </xf>
    <xf numFmtId="49" fontId="2" fillId="11" borderId="21" xfId="0" applyNumberFormat="1" applyFont="1" applyFill="1" applyBorder="1" applyAlignment="1" applyProtection="1">
      <alignment horizontal="right" vertical="center" wrapText="1"/>
    </xf>
    <xf numFmtId="49" fontId="4" fillId="11" borderId="25" xfId="0" applyNumberFormat="1" applyFont="1" applyFill="1" applyBorder="1" applyAlignment="1" applyProtection="1">
      <alignment horizontal="center" vertical="center" wrapText="1"/>
    </xf>
    <xf numFmtId="49" fontId="4" fillId="11" borderId="26" xfId="0" applyNumberFormat="1" applyFont="1" applyFill="1" applyBorder="1" applyAlignment="1" applyProtection="1">
      <alignment horizontal="center" vertical="center" wrapText="1"/>
    </xf>
    <xf numFmtId="49" fontId="4" fillId="11" borderId="27" xfId="0" applyNumberFormat="1" applyFont="1" applyFill="1" applyBorder="1" applyAlignment="1" applyProtection="1">
      <alignment horizontal="center" vertical="center" wrapText="1"/>
    </xf>
    <xf numFmtId="0" fontId="4" fillId="11" borderId="26" xfId="0" applyFont="1" applyFill="1" applyBorder="1" applyAlignment="1" applyProtection="1">
      <alignment horizontal="center" vertical="center" wrapText="1"/>
    </xf>
    <xf numFmtId="49" fontId="2" fillId="11" borderId="28" xfId="0" applyNumberFormat="1" applyFont="1" applyFill="1" applyBorder="1" applyAlignment="1" applyProtection="1">
      <alignment horizontal="center" vertical="center" wrapText="1"/>
    </xf>
    <xf numFmtId="1" fontId="3" fillId="9" borderId="29" xfId="0" applyNumberFormat="1" applyFont="1" applyFill="1" applyBorder="1" applyAlignment="1" applyProtection="1">
      <alignment vertical="center" wrapText="1"/>
      <protection locked="0"/>
    </xf>
    <xf numFmtId="1" fontId="6" fillId="9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11" borderId="9" xfId="0" applyNumberFormat="1" applyFont="1" applyFill="1" applyBorder="1" applyAlignment="1" applyProtection="1">
      <alignment horizontal="center" vertical="center" wrapText="1"/>
    </xf>
    <xf numFmtId="49" fontId="2" fillId="11" borderId="13" xfId="0" applyNumberFormat="1" applyFont="1" applyFill="1" applyBorder="1" applyAlignment="1" applyProtection="1">
      <alignment horizontal="center" vertical="center" wrapText="1"/>
    </xf>
    <xf numFmtId="49" fontId="2" fillId="11" borderId="30" xfId="0" applyNumberFormat="1" applyFont="1" applyFill="1" applyBorder="1" applyAlignment="1" applyProtection="1">
      <alignment horizontal="center" vertical="center" wrapText="1"/>
    </xf>
    <xf numFmtId="3" fontId="4" fillId="0" borderId="6" xfId="2" applyNumberFormat="1" applyFont="1" applyFill="1" applyBorder="1" applyAlignment="1" applyProtection="1">
      <alignment horizontal="left" vertical="top" wrapText="1"/>
      <protection locked="0"/>
    </xf>
    <xf numFmtId="3" fontId="4" fillId="0" borderId="6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Border="1" applyAlignment="1" applyProtection="1">
      <alignment horizontal="left"/>
    </xf>
    <xf numFmtId="0" fontId="12" fillId="0" borderId="0" xfId="0" applyFont="1" applyAlignment="1" applyProtection="1">
      <alignment horizontal="center"/>
    </xf>
    <xf numFmtId="49" fontId="13" fillId="0" borderId="9" xfId="0" applyNumberFormat="1" applyFont="1" applyBorder="1" applyAlignment="1" applyProtection="1">
      <alignment horizontal="center" vertical="center" wrapText="1" shrinkToFit="1"/>
    </xf>
    <xf numFmtId="0" fontId="3" fillId="9" borderId="23" xfId="0" applyFont="1" applyFill="1" applyBorder="1" applyAlignment="1" applyProtection="1">
      <alignment shrinkToFit="1"/>
      <protection locked="0"/>
    </xf>
    <xf numFmtId="0" fontId="3" fillId="9" borderId="26" xfId="0" applyFont="1" applyFill="1" applyBorder="1" applyAlignment="1" applyProtection="1">
      <alignment shrinkToFit="1"/>
      <protection locked="0"/>
    </xf>
    <xf numFmtId="0" fontId="3" fillId="9" borderId="31" xfId="0" applyFont="1" applyFill="1" applyBorder="1" applyAlignment="1" applyProtection="1">
      <alignment shrinkToFit="1"/>
      <protection locked="0"/>
    </xf>
    <xf numFmtId="0" fontId="0" fillId="9" borderId="26" xfId="0" applyFill="1" applyBorder="1" applyAlignment="1">
      <alignment shrinkToFit="1"/>
    </xf>
    <xf numFmtId="0" fontId="0" fillId="9" borderId="31" xfId="0" applyFill="1" applyBorder="1" applyAlignment="1">
      <alignment shrinkToFit="1"/>
    </xf>
  </cellXfs>
  <cellStyles count="3">
    <cellStyle name="Bad" xfId="1" builtinId="27"/>
    <cellStyle name="C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refreshedBy="BrankoS" refreshedDate="39611.423907986115" createdVersion="1" refreshedVersion="2" recordCount="101" upgradeOnRefresh="1" xr:uid="{00000000-000A-0000-FFFF-FFFF00000000}">
  <cacheSource type="worksheet">
    <worksheetSource ref="B4:K105" sheet="za prenos"/>
  </cacheSource>
  <cacheFields count="10">
    <cacheField name="Vrsta zahteva" numFmtId="0">
      <sharedItems containsBlank="1" containsMixedTypes="1" containsNumber="1" containsInteger="1" minValue="1" maxValue="1" count="3">
        <m/>
        <e v="#N/A"/>
        <n v="1" u="1"/>
      </sharedItems>
    </cacheField>
    <cacheField name="Prioritet" numFmtId="0">
      <sharedItems containsBlank="1" containsMixedTypes="1" containsNumber="1" containsInteger="1" minValue="0" maxValue="0" count="3">
        <m/>
        <e v="#N/A"/>
        <n v="0" u="1"/>
      </sharedItems>
    </cacheField>
    <cacheField name="OrgId" numFmtId="0">
      <sharedItems containsBlank="1" containsMixedTypes="1" containsNumber="1" containsInteger="1" minValue="41112" maxValue="41112" count="3">
        <m/>
        <e v="#N/A"/>
        <n v="41112" u="1"/>
      </sharedItems>
    </cacheField>
    <cacheField name="Раздео" numFmtId="0">
      <sharedItems containsBlank="1" containsMixedTypes="1" containsNumber="1" containsInteger="1" minValue="54" maxValue="54" count="3">
        <m/>
        <e v="#N/A"/>
        <n v="54" u="1"/>
      </sharedItems>
    </cacheField>
    <cacheField name="Глава" numFmtId="0">
      <sharedItems containsBlank="1" count="3">
        <m/>
        <e v="#N/A"/>
        <s v="54.11" u="1"/>
      </sharedItems>
    </cacheField>
    <cacheField name="Функција" numFmtId="0">
      <sharedItems containsBlank="1" containsMixedTypes="1" containsNumber="1" containsInteger="1" minValue="130" maxValue="130" count="3">
        <m/>
        <e v="#N/A"/>
        <n v="130" u="1"/>
      </sharedItems>
    </cacheField>
    <cacheField name="Конто" numFmtId="0">
      <sharedItems containsMixedTypes="1" containsNumber="1" containsInteger="1" minValue="411" maxValue="431" count="5">
        <s v="1"/>
        <e v="#N/A"/>
        <n v="411" u="1"/>
        <n v="414" u="1"/>
        <n v="431" u="1"/>
      </sharedItems>
    </cacheField>
    <cacheField name="Опис" numFmtId="0">
      <sharedItems count="5">
        <s v="2"/>
        <e v="#N/A"/>
        <s v="Амортизација некретнина и опреме" u="1"/>
        <s v="Плате, додаци и накнаде запослених (зараде)" u="1"/>
        <s v="Социјална давања запосленима" u="1"/>
      </sharedItems>
    </cacheField>
    <cacheField name="izvor" numFmtId="0">
      <sharedItems containsBlank="1" containsMixedTypes="1" containsNumber="1" containsInteger="1" minValue="1" maxValue="4" count="4">
        <m/>
        <e v="#N/A"/>
        <n v="1" u="1"/>
        <n v="4" u="1"/>
      </sharedItems>
    </cacheField>
    <cacheField name="iznos" numFmtId="0">
      <sharedItems count="2">
        <s v="3"/>
        <e v="#N/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3" cacheId="0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8:C10" firstHeaderRow="1" firstDataRow="2" firstDataCol="2" rowPageCount="6" colPageCount="1"/>
  <pivotFields count="10">
    <pivotField axis="axisPage" compact="0" outline="0" subtotalTop="0" showAll="0" includeNewItemsInFilter="1">
      <items count="4">
        <item m="1" x="2"/>
        <item x="1"/>
        <item x="0"/>
        <item t="default"/>
      </items>
    </pivotField>
    <pivotField axis="axisPage" compact="0" outline="0" subtotalTop="0" showAll="0" includeNewItemsInFilter="1">
      <items count="4">
        <item m="1" x="2"/>
        <item x="1"/>
        <item x="0"/>
        <item t="default"/>
      </items>
    </pivotField>
    <pivotField axis="axisPage" compact="0" outline="0" subtotalTop="0" showAll="0" includeNewItemsInFilter="1">
      <items count="4">
        <item m="1" x="2"/>
        <item x="1"/>
        <item x="0"/>
        <item t="default"/>
      </items>
    </pivotField>
    <pivotField axis="axisPage" compact="0" outline="0" subtotalTop="0" showAll="0" includeNewItemsInFilter="1">
      <items count="4">
        <item m="1" x="2"/>
        <item x="1"/>
        <item x="0"/>
        <item t="default"/>
      </items>
    </pivotField>
    <pivotField axis="axisPage" compact="0" outline="0" subtotalTop="0" showAll="0" includeNewItemsInFilter="1">
      <items count="4">
        <item m="1" x="2"/>
        <item x="1"/>
        <item x="0"/>
        <item t="default"/>
      </items>
    </pivotField>
    <pivotField axis="axisPage" compact="0" outline="0" subtotalTop="0" showAll="0" includeNewItemsInFilter="1">
      <items count="4">
        <item m="1" x="2"/>
        <item x="1"/>
        <item x="0"/>
        <item t="default"/>
      </items>
    </pivotField>
    <pivotField axis="axisRow" compact="0" outline="0" subtotalTop="0" showAll="0" includeNewItemsInFilter="1" defaultSubtotal="0">
      <items count="5">
        <item m="1" x="2"/>
        <item m="1" x="3"/>
        <item m="1" x="4"/>
        <item h="1" x="0"/>
        <item h="1" x="1"/>
      </items>
    </pivotField>
    <pivotField axis="axisRow" compact="0" outline="0" subtotalTop="0" showAll="0" includeNewItemsInFilter="1">
      <items count="6">
        <item x="0"/>
        <item m="1" x="2"/>
        <item m="1" x="3"/>
        <item m="1" x="4"/>
        <item x="1"/>
        <item t="default"/>
      </items>
    </pivotField>
    <pivotField axis="axisCol" compact="0" outline="0" subtotalTop="0" showAll="0" includeNewItemsInFilter="1">
      <items count="5">
        <item m="1" x="2"/>
        <item h="1" m="1" x="3"/>
        <item h="1" x="1"/>
        <item h="1" x="0"/>
        <item t="default"/>
      </items>
    </pivotField>
    <pivotField dataField="1" compact="0" outline="0" subtotalTop="0" showAll="0" includeNewItemsInFilter="1"/>
  </pivotFields>
  <rowFields count="2">
    <field x="6"/>
    <field x="7"/>
  </rowFields>
  <rowItems count="1">
    <i t="grand">
      <x/>
    </i>
  </rowItems>
  <colFields count="1">
    <field x="8"/>
  </colFields>
  <colItems count="1">
    <i t="grand">
      <x/>
    </i>
  </colItems>
  <pageFields count="6">
    <pageField fld="0" hier="0"/>
    <pageField fld="1" hier="0"/>
    <pageField fld="2" hier="0"/>
    <pageField fld="3" hier="0"/>
    <pageField fld="4" hier="0"/>
    <pageField fld="5" hier="0"/>
  </pageFields>
  <dataFields count="1">
    <dataField name="Sum of iznos" fld="9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716"/>
  <sheetViews>
    <sheetView showZeros="0" zoomScale="75" workbookViewId="0">
      <pane xSplit="9" ySplit="6" topLeftCell="J233" activePane="bottomRight" state="frozen"/>
      <selection activeCell="J52" sqref="J52:J696"/>
      <selection pane="topRight" activeCell="J52" sqref="J52:J696"/>
      <selection pane="bottomLeft" activeCell="J52" sqref="J52:J696"/>
      <selection pane="bottomRight" activeCell="F259" sqref="F259"/>
    </sheetView>
  </sheetViews>
  <sheetFormatPr defaultRowHeight="12.75" x14ac:dyDescent="0.2"/>
  <cols>
    <col min="1" max="1" width="5" customWidth="1"/>
    <col min="2" max="2" width="7.42578125" customWidth="1"/>
    <col min="3" max="3" width="11.28515625" customWidth="1"/>
    <col min="6" max="6" width="8.85546875" customWidth="1"/>
    <col min="7" max="7" width="7.5703125" customWidth="1"/>
    <col min="10" max="10" width="57.42578125" customWidth="1"/>
    <col min="11" max="11" width="7.42578125" style="26" customWidth="1"/>
    <col min="12" max="12" width="10.42578125" bestFit="1" customWidth="1"/>
  </cols>
  <sheetData>
    <row r="1" spans="1:27" x14ac:dyDescent="0.2">
      <c r="A1" t="s">
        <v>207</v>
      </c>
      <c r="B1" s="27" t="e">
        <f>MAX(B7:B700)</f>
        <v>#REF!</v>
      </c>
      <c r="C1">
        <v>1</v>
      </c>
      <c r="D1" t="s">
        <v>200</v>
      </c>
      <c r="I1">
        <f>43*14</f>
        <v>602</v>
      </c>
      <c r="K1" s="20"/>
    </row>
    <row r="2" spans="1:27" x14ac:dyDescent="0.2">
      <c r="C2">
        <v>2</v>
      </c>
      <c r="D2" t="s">
        <v>201</v>
      </c>
      <c r="I2">
        <f>191*16</f>
        <v>3056</v>
      </c>
      <c r="K2" s="20"/>
    </row>
    <row r="3" spans="1:27" x14ac:dyDescent="0.2">
      <c r="C3">
        <v>3</v>
      </c>
      <c r="D3" t="s">
        <v>202</v>
      </c>
      <c r="K3" s="20"/>
    </row>
    <row r="4" spans="1:27" ht="13.5" thickBot="1" x14ac:dyDescent="0.25">
      <c r="C4" s="21" t="s">
        <v>203</v>
      </c>
      <c r="D4" s="22"/>
      <c r="E4" s="22"/>
      <c r="F4" s="22"/>
      <c r="G4" s="22"/>
      <c r="H4" s="22"/>
      <c r="I4" s="22"/>
      <c r="K4" s="20"/>
    </row>
    <row r="5" spans="1:27" ht="30" x14ac:dyDescent="0.2">
      <c r="B5" s="23" t="s">
        <v>204</v>
      </c>
      <c r="C5" s="19" t="s">
        <v>198</v>
      </c>
      <c r="D5" s="19" t="s">
        <v>199</v>
      </c>
      <c r="E5" s="10" t="s">
        <v>193</v>
      </c>
      <c r="F5" s="10" t="s">
        <v>190</v>
      </c>
      <c r="G5" s="10" t="s">
        <v>191</v>
      </c>
      <c r="H5" s="10" t="s">
        <v>192</v>
      </c>
      <c r="I5" s="1" t="s">
        <v>2</v>
      </c>
      <c r="J5" s="2" t="s">
        <v>3</v>
      </c>
      <c r="K5" s="2" t="s">
        <v>205</v>
      </c>
      <c r="L5" s="2" t="s">
        <v>206</v>
      </c>
    </row>
    <row r="6" spans="1:27" ht="15.75" thickBot="1" x14ac:dyDescent="0.25">
      <c r="B6" s="45">
        <v>0</v>
      </c>
      <c r="I6" s="3" t="s">
        <v>12</v>
      </c>
      <c r="J6" s="4" t="s">
        <v>13</v>
      </c>
      <c r="K6" s="4"/>
      <c r="L6" s="4" t="s">
        <v>14</v>
      </c>
    </row>
    <row r="7" spans="1:27" ht="15" x14ac:dyDescent="0.2">
      <c r="A7">
        <v>1</v>
      </c>
      <c r="B7" t="e">
        <f>+IF(+L7&gt;0,MAX(B$6:B6)+1,0)</f>
        <v>#REF!</v>
      </c>
      <c r="C7">
        <v>1</v>
      </c>
      <c r="E7" s="13" t="e">
        <f>+#REF!</f>
        <v>#REF!</v>
      </c>
      <c r="F7" s="13" t="e">
        <f>#REF!</f>
        <v>#REF!</v>
      </c>
      <c r="G7" s="12" t="e">
        <f>#REF!</f>
        <v>#REF!</v>
      </c>
      <c r="H7" s="13" t="e">
        <f>#REF!</f>
        <v>#REF!</v>
      </c>
      <c r="I7" s="17">
        <v>411</v>
      </c>
      <c r="J7" s="14" t="s">
        <v>25</v>
      </c>
      <c r="K7" s="24">
        <v>1</v>
      </c>
      <c r="L7" s="25" t="e">
        <f>+#REF!</f>
        <v>#REF!</v>
      </c>
    </row>
    <row r="8" spans="1:27" ht="15" x14ac:dyDescent="0.2">
      <c r="A8">
        <f>+A7+1</f>
        <v>2</v>
      </c>
      <c r="B8" t="e">
        <f>+IF(+L8&gt;0,MAX(B$6:B7)+1,0)</f>
        <v>#REF!</v>
      </c>
      <c r="C8">
        <v>1</v>
      </c>
      <c r="E8" t="e">
        <f>+E7</f>
        <v>#REF!</v>
      </c>
      <c r="F8" t="e">
        <f>+F7</f>
        <v>#REF!</v>
      </c>
      <c r="G8" s="11" t="e">
        <f>+G7</f>
        <v>#REF!</v>
      </c>
      <c r="H8" t="e">
        <f>+H7</f>
        <v>#REF!</v>
      </c>
      <c r="I8" s="16">
        <v>412</v>
      </c>
      <c r="J8" s="15" t="s">
        <v>27</v>
      </c>
      <c r="K8" s="24">
        <f t="shared" ref="K8:K74" si="0">+K7</f>
        <v>1</v>
      </c>
      <c r="L8" s="25" t="e">
        <f>+#REF!</f>
        <v>#REF!</v>
      </c>
      <c r="AA8" s="25"/>
    </row>
    <row r="9" spans="1:27" ht="15" x14ac:dyDescent="0.2">
      <c r="A9">
        <f t="shared" ref="A9:A72" si="1">+A8+1</f>
        <v>3</v>
      </c>
      <c r="B9" t="e">
        <f>+IF(+L9&gt;0,MAX(B$6:B8)+1,0)</f>
        <v>#REF!</v>
      </c>
      <c r="C9">
        <v>1</v>
      </c>
      <c r="E9" t="e">
        <f t="shared" ref="E9:E72" si="2">+E8</f>
        <v>#REF!</v>
      </c>
      <c r="F9" t="e">
        <f t="shared" ref="F9:F72" si="3">+F8</f>
        <v>#REF!</v>
      </c>
      <c r="G9" s="11" t="e">
        <f t="shared" ref="G9:G72" si="4">+G8</f>
        <v>#REF!</v>
      </c>
      <c r="H9" t="e">
        <f t="shared" ref="H9:H72" si="5">+H8</f>
        <v>#REF!</v>
      </c>
      <c r="I9" s="16">
        <v>413</v>
      </c>
      <c r="J9" s="15" t="s">
        <v>31</v>
      </c>
      <c r="K9" s="24">
        <f t="shared" si="0"/>
        <v>1</v>
      </c>
      <c r="L9" s="25" t="e">
        <f>+#REF!</f>
        <v>#REF!</v>
      </c>
      <c r="AA9" s="25"/>
    </row>
    <row r="10" spans="1:27" ht="15" x14ac:dyDescent="0.2">
      <c r="A10">
        <f t="shared" si="1"/>
        <v>4</v>
      </c>
      <c r="B10" t="e">
        <f>+IF(+L10&gt;0,MAX(B$6:B9)+1,0)</f>
        <v>#REF!</v>
      </c>
      <c r="C10">
        <v>1</v>
      </c>
      <c r="E10" t="e">
        <f t="shared" si="2"/>
        <v>#REF!</v>
      </c>
      <c r="F10" t="e">
        <f t="shared" si="3"/>
        <v>#REF!</v>
      </c>
      <c r="G10" s="11" t="e">
        <f t="shared" si="4"/>
        <v>#REF!</v>
      </c>
      <c r="H10" t="e">
        <f t="shared" si="5"/>
        <v>#REF!</v>
      </c>
      <c r="I10" s="16">
        <v>414</v>
      </c>
      <c r="J10" s="15" t="s">
        <v>32</v>
      </c>
      <c r="K10" s="24">
        <f t="shared" si="0"/>
        <v>1</v>
      </c>
      <c r="L10" s="25" t="e">
        <f>+#REF!</f>
        <v>#REF!</v>
      </c>
      <c r="AA10" s="25"/>
    </row>
    <row r="11" spans="1:27" ht="15" x14ac:dyDescent="0.2">
      <c r="A11">
        <f t="shared" si="1"/>
        <v>5</v>
      </c>
      <c r="B11" t="e">
        <f>+IF(+L11&gt;0,MAX(B$6:B10)+1,0)</f>
        <v>#REF!</v>
      </c>
      <c r="C11">
        <v>1</v>
      </c>
      <c r="E11" t="e">
        <f t="shared" si="2"/>
        <v>#REF!</v>
      </c>
      <c r="F11" t="e">
        <f t="shared" si="3"/>
        <v>#REF!</v>
      </c>
      <c r="G11" s="11" t="e">
        <f t="shared" si="4"/>
        <v>#REF!</v>
      </c>
      <c r="H11" t="e">
        <f t="shared" si="5"/>
        <v>#REF!</v>
      </c>
      <c r="I11" s="16">
        <v>415</v>
      </c>
      <c r="J11" s="15" t="s">
        <v>37</v>
      </c>
      <c r="K11" s="24">
        <f t="shared" si="0"/>
        <v>1</v>
      </c>
      <c r="L11" s="25" t="e">
        <f>+#REF!</f>
        <v>#REF!</v>
      </c>
      <c r="AA11" s="25"/>
    </row>
    <row r="12" spans="1:27" ht="15" x14ac:dyDescent="0.2">
      <c r="A12">
        <f t="shared" si="1"/>
        <v>6</v>
      </c>
      <c r="B12" t="e">
        <f>+IF(+L12&gt;0,MAX(B$6:B11)+1,0)</f>
        <v>#REF!</v>
      </c>
      <c r="C12">
        <v>1</v>
      </c>
      <c r="E12" t="e">
        <f t="shared" si="2"/>
        <v>#REF!</v>
      </c>
      <c r="F12" t="e">
        <f t="shared" si="3"/>
        <v>#REF!</v>
      </c>
      <c r="G12" s="11" t="e">
        <f t="shared" si="4"/>
        <v>#REF!</v>
      </c>
      <c r="H12" t="e">
        <f t="shared" si="5"/>
        <v>#REF!</v>
      </c>
      <c r="I12" s="16">
        <v>416</v>
      </c>
      <c r="J12" s="15" t="s">
        <v>38</v>
      </c>
      <c r="K12" s="24">
        <f t="shared" si="0"/>
        <v>1</v>
      </c>
      <c r="L12" s="25" t="e">
        <f>+#REF!</f>
        <v>#REF!</v>
      </c>
      <c r="AA12" s="25"/>
    </row>
    <row r="13" spans="1:27" ht="15" x14ac:dyDescent="0.2">
      <c r="A13">
        <f t="shared" si="1"/>
        <v>7</v>
      </c>
      <c r="B13" t="e">
        <f>+IF(+L13&gt;0,MAX(B$6:B12)+1,0)</f>
        <v>#REF!</v>
      </c>
      <c r="C13">
        <v>1</v>
      </c>
      <c r="E13" t="e">
        <f t="shared" si="2"/>
        <v>#REF!</v>
      </c>
      <c r="F13" t="e">
        <f t="shared" si="3"/>
        <v>#REF!</v>
      </c>
      <c r="G13" s="11" t="e">
        <f t="shared" si="4"/>
        <v>#REF!</v>
      </c>
      <c r="H13" t="e">
        <f t="shared" si="5"/>
        <v>#REF!</v>
      </c>
      <c r="I13" s="16">
        <v>417</v>
      </c>
      <c r="J13" s="15" t="s">
        <v>39</v>
      </c>
      <c r="K13" s="24">
        <f t="shared" si="0"/>
        <v>1</v>
      </c>
      <c r="L13" s="25" t="e">
        <f>+#REF!</f>
        <v>#REF!</v>
      </c>
      <c r="AA13" s="25"/>
    </row>
    <row r="14" spans="1:27" ht="15" x14ac:dyDescent="0.2">
      <c r="A14">
        <f t="shared" si="1"/>
        <v>8</v>
      </c>
      <c r="B14" t="e">
        <f>+IF(+L14&gt;0,MAX(B$6:B13)+1,0)</f>
        <v>#REF!</v>
      </c>
      <c r="C14">
        <v>1</v>
      </c>
      <c r="E14" t="e">
        <f t="shared" si="2"/>
        <v>#REF!</v>
      </c>
      <c r="F14" t="e">
        <f t="shared" si="3"/>
        <v>#REF!</v>
      </c>
      <c r="G14" s="11" t="e">
        <f t="shared" si="4"/>
        <v>#REF!</v>
      </c>
      <c r="H14" t="e">
        <f t="shared" si="5"/>
        <v>#REF!</v>
      </c>
      <c r="I14" s="16">
        <v>418</v>
      </c>
      <c r="J14" s="15" t="s">
        <v>178</v>
      </c>
      <c r="K14" s="24">
        <f t="shared" si="0"/>
        <v>1</v>
      </c>
      <c r="L14" s="25" t="e">
        <f>+#REF!</f>
        <v>#REF!</v>
      </c>
      <c r="AA14" s="25"/>
    </row>
    <row r="15" spans="1:27" ht="15" x14ac:dyDescent="0.2">
      <c r="A15">
        <f t="shared" si="1"/>
        <v>9</v>
      </c>
      <c r="B15" t="e">
        <f>+IF(+L15&gt;0,MAX(B$6:B14)+1,0)</f>
        <v>#REF!</v>
      </c>
      <c r="C15">
        <v>1</v>
      </c>
      <c r="E15" t="e">
        <f t="shared" si="2"/>
        <v>#REF!</v>
      </c>
      <c r="F15" t="e">
        <f t="shared" si="3"/>
        <v>#REF!</v>
      </c>
      <c r="G15" s="11" t="e">
        <f t="shared" si="4"/>
        <v>#REF!</v>
      </c>
      <c r="H15" t="e">
        <f t="shared" si="5"/>
        <v>#REF!</v>
      </c>
      <c r="I15" s="16">
        <v>421</v>
      </c>
      <c r="J15" s="15" t="s">
        <v>40</v>
      </c>
      <c r="K15" s="24">
        <f t="shared" si="0"/>
        <v>1</v>
      </c>
      <c r="L15" s="25" t="e">
        <f>+#REF!</f>
        <v>#REF!</v>
      </c>
      <c r="AA15" s="25"/>
    </row>
    <row r="16" spans="1:27" ht="15" x14ac:dyDescent="0.2">
      <c r="A16">
        <f t="shared" si="1"/>
        <v>10</v>
      </c>
      <c r="B16" t="e">
        <f>+IF(+L16&gt;0,MAX(B$6:B15)+1,0)</f>
        <v>#REF!</v>
      </c>
      <c r="C16">
        <v>1</v>
      </c>
      <c r="E16" t="e">
        <f t="shared" si="2"/>
        <v>#REF!</v>
      </c>
      <c r="F16" t="e">
        <f t="shared" si="3"/>
        <v>#REF!</v>
      </c>
      <c r="G16" s="11" t="e">
        <f t="shared" si="4"/>
        <v>#REF!</v>
      </c>
      <c r="H16" t="e">
        <f t="shared" si="5"/>
        <v>#REF!</v>
      </c>
      <c r="I16" s="16">
        <v>422</v>
      </c>
      <c r="J16" s="15" t="s">
        <v>47</v>
      </c>
      <c r="K16" s="24">
        <f t="shared" si="0"/>
        <v>1</v>
      </c>
      <c r="L16" s="25" t="e">
        <f>+#REF!</f>
        <v>#REF!</v>
      </c>
      <c r="AA16" s="25"/>
    </row>
    <row r="17" spans="1:27" ht="15" x14ac:dyDescent="0.2">
      <c r="A17">
        <f t="shared" si="1"/>
        <v>11</v>
      </c>
      <c r="B17" t="e">
        <f>+IF(+L17&gt;0,MAX(B$6:B16)+1,0)</f>
        <v>#REF!</v>
      </c>
      <c r="C17">
        <v>1</v>
      </c>
      <c r="E17" t="e">
        <f t="shared" si="2"/>
        <v>#REF!</v>
      </c>
      <c r="F17" t="e">
        <f t="shared" si="3"/>
        <v>#REF!</v>
      </c>
      <c r="G17" s="11" t="e">
        <f t="shared" si="4"/>
        <v>#REF!</v>
      </c>
      <c r="H17" t="e">
        <f t="shared" si="5"/>
        <v>#REF!</v>
      </c>
      <c r="I17" s="16">
        <v>423</v>
      </c>
      <c r="J17" s="15" t="s">
        <v>53</v>
      </c>
      <c r="K17" s="24">
        <f t="shared" si="0"/>
        <v>1</v>
      </c>
      <c r="L17" s="25" t="e">
        <f>+#REF!</f>
        <v>#REF!</v>
      </c>
      <c r="AA17" s="25"/>
    </row>
    <row r="18" spans="1:27" ht="15" x14ac:dyDescent="0.2">
      <c r="A18">
        <f t="shared" si="1"/>
        <v>12</v>
      </c>
      <c r="B18" t="e">
        <f>+IF(+L18&gt;0,MAX(B$6:B17)+1,0)</f>
        <v>#REF!</v>
      </c>
      <c r="C18">
        <v>1</v>
      </c>
      <c r="E18" t="e">
        <f t="shared" si="2"/>
        <v>#REF!</v>
      </c>
      <c r="F18" t="e">
        <f t="shared" si="3"/>
        <v>#REF!</v>
      </c>
      <c r="G18" s="11" t="e">
        <f t="shared" si="4"/>
        <v>#REF!</v>
      </c>
      <c r="H18" t="e">
        <f t="shared" si="5"/>
        <v>#REF!</v>
      </c>
      <c r="I18" s="16">
        <v>424</v>
      </c>
      <c r="J18" s="15" t="s">
        <v>62</v>
      </c>
      <c r="K18" s="24">
        <f t="shared" si="0"/>
        <v>1</v>
      </c>
      <c r="L18" s="25" t="e">
        <f>+#REF!</f>
        <v>#REF!</v>
      </c>
      <c r="AA18" s="25"/>
    </row>
    <row r="19" spans="1:27" ht="15" x14ac:dyDescent="0.2">
      <c r="A19">
        <f t="shared" si="1"/>
        <v>13</v>
      </c>
      <c r="B19" t="e">
        <f>+IF(+L19&gt;0,MAX(B$6:B18)+1,0)</f>
        <v>#REF!</v>
      </c>
      <c r="C19">
        <v>1</v>
      </c>
      <c r="E19" t="e">
        <f t="shared" si="2"/>
        <v>#REF!</v>
      </c>
      <c r="F19" t="e">
        <f t="shared" si="3"/>
        <v>#REF!</v>
      </c>
      <c r="G19" s="11" t="e">
        <f t="shared" si="4"/>
        <v>#REF!</v>
      </c>
      <c r="H19" t="e">
        <f t="shared" si="5"/>
        <v>#REF!</v>
      </c>
      <c r="I19" s="16">
        <v>425</v>
      </c>
      <c r="J19" s="15" t="s">
        <v>70</v>
      </c>
      <c r="K19" s="24">
        <f t="shared" si="0"/>
        <v>1</v>
      </c>
      <c r="L19" s="25" t="e">
        <f>+#REF!</f>
        <v>#REF!</v>
      </c>
      <c r="AA19" s="25"/>
    </row>
    <row r="20" spans="1:27" ht="15" x14ac:dyDescent="0.2">
      <c r="A20">
        <f t="shared" si="1"/>
        <v>14</v>
      </c>
      <c r="B20" t="e">
        <f>+IF(+L20&gt;0,MAX(B$6:B19)+1,0)</f>
        <v>#REF!</v>
      </c>
      <c r="C20">
        <v>1</v>
      </c>
      <c r="E20" t="e">
        <f t="shared" si="2"/>
        <v>#REF!</v>
      </c>
      <c r="F20" t="e">
        <f t="shared" si="3"/>
        <v>#REF!</v>
      </c>
      <c r="G20" s="11" t="e">
        <f t="shared" si="4"/>
        <v>#REF!</v>
      </c>
      <c r="H20" t="e">
        <f t="shared" si="5"/>
        <v>#REF!</v>
      </c>
      <c r="I20" s="16">
        <v>426</v>
      </c>
      <c r="J20" s="15" t="s">
        <v>73</v>
      </c>
      <c r="K20" s="24">
        <f t="shared" si="0"/>
        <v>1</v>
      </c>
      <c r="L20" s="25" t="e">
        <f>+#REF!</f>
        <v>#REF!</v>
      </c>
      <c r="AA20" s="25"/>
    </row>
    <row r="21" spans="1:27" ht="15" x14ac:dyDescent="0.2">
      <c r="A21">
        <f t="shared" si="1"/>
        <v>15</v>
      </c>
      <c r="B21" t="e">
        <f>+IF(+L21&gt;0,MAX(B$6:B20)+1,0)</f>
        <v>#REF!</v>
      </c>
      <c r="C21">
        <v>1</v>
      </c>
      <c r="E21" t="e">
        <f t="shared" si="2"/>
        <v>#REF!</v>
      </c>
      <c r="F21" t="e">
        <f t="shared" si="3"/>
        <v>#REF!</v>
      </c>
      <c r="G21" s="11" t="e">
        <f t="shared" si="4"/>
        <v>#REF!</v>
      </c>
      <c r="H21" t="e">
        <f t="shared" si="5"/>
        <v>#REF!</v>
      </c>
      <c r="I21" s="16">
        <v>431</v>
      </c>
      <c r="J21" s="15" t="s">
        <v>83</v>
      </c>
      <c r="K21" s="24">
        <f t="shared" si="0"/>
        <v>1</v>
      </c>
      <c r="L21" s="25" t="e">
        <f>+#REF!</f>
        <v>#REF!</v>
      </c>
      <c r="AA21" s="25"/>
    </row>
    <row r="22" spans="1:27" ht="15" x14ac:dyDescent="0.2">
      <c r="A22">
        <f t="shared" si="1"/>
        <v>16</v>
      </c>
      <c r="B22" t="e">
        <f>+IF(+L22&gt;0,MAX(B$6:B21)+1,0)</f>
        <v>#REF!</v>
      </c>
      <c r="C22">
        <v>1</v>
      </c>
      <c r="E22" t="e">
        <f t="shared" si="2"/>
        <v>#REF!</v>
      </c>
      <c r="F22" t="e">
        <f t="shared" si="3"/>
        <v>#REF!</v>
      </c>
      <c r="G22" s="11" t="e">
        <f t="shared" si="4"/>
        <v>#REF!</v>
      </c>
      <c r="H22" t="e">
        <f t="shared" si="5"/>
        <v>#REF!</v>
      </c>
      <c r="I22" s="16">
        <v>432</v>
      </c>
      <c r="J22" s="15" t="s">
        <v>180</v>
      </c>
      <c r="K22" s="24">
        <f t="shared" si="0"/>
        <v>1</v>
      </c>
      <c r="L22" s="25" t="e">
        <f>+#REF!</f>
        <v>#REF!</v>
      </c>
      <c r="AA22" s="25"/>
    </row>
    <row r="23" spans="1:27" ht="15" x14ac:dyDescent="0.2">
      <c r="A23">
        <f t="shared" si="1"/>
        <v>17</v>
      </c>
      <c r="B23" t="e">
        <f>+IF(+L23&gt;0,MAX(B$6:B22)+1,0)</f>
        <v>#REF!</v>
      </c>
      <c r="C23">
        <v>1</v>
      </c>
      <c r="E23" t="e">
        <f t="shared" si="2"/>
        <v>#REF!</v>
      </c>
      <c r="F23" t="e">
        <f t="shared" si="3"/>
        <v>#REF!</v>
      </c>
      <c r="G23" s="11" t="e">
        <f t="shared" si="4"/>
        <v>#REF!</v>
      </c>
      <c r="H23" t="e">
        <f t="shared" si="5"/>
        <v>#REF!</v>
      </c>
      <c r="I23" s="16">
        <v>433</v>
      </c>
      <c r="J23" s="15" t="s">
        <v>87</v>
      </c>
      <c r="K23" s="24">
        <f t="shared" si="0"/>
        <v>1</v>
      </c>
      <c r="L23" s="25" t="e">
        <f>+#REF!</f>
        <v>#REF!</v>
      </c>
      <c r="AA23" s="25"/>
    </row>
    <row r="24" spans="1:27" ht="15" x14ac:dyDescent="0.2">
      <c r="A24">
        <f t="shared" si="1"/>
        <v>18</v>
      </c>
      <c r="B24" t="e">
        <f>+IF(+L24&gt;0,MAX(B$6:B23)+1,0)</f>
        <v>#REF!</v>
      </c>
      <c r="C24">
        <v>1</v>
      </c>
      <c r="E24" t="e">
        <f t="shared" si="2"/>
        <v>#REF!</v>
      </c>
      <c r="F24" t="e">
        <f t="shared" si="3"/>
        <v>#REF!</v>
      </c>
      <c r="G24" s="11" t="e">
        <f t="shared" si="4"/>
        <v>#REF!</v>
      </c>
      <c r="H24" t="e">
        <f t="shared" si="5"/>
        <v>#REF!</v>
      </c>
      <c r="I24" s="16">
        <v>434</v>
      </c>
      <c r="J24" s="15" t="s">
        <v>88</v>
      </c>
      <c r="K24" s="24">
        <f t="shared" si="0"/>
        <v>1</v>
      </c>
      <c r="L24" s="25" t="e">
        <f>+#REF!</f>
        <v>#REF!</v>
      </c>
      <c r="AA24" s="25"/>
    </row>
    <row r="25" spans="1:27" ht="15" x14ac:dyDescent="0.2">
      <c r="A25">
        <f t="shared" si="1"/>
        <v>19</v>
      </c>
      <c r="B25" t="e">
        <f>+IF(+L25&gt;0,MAX(B$6:B24)+1,0)</f>
        <v>#REF!</v>
      </c>
      <c r="C25">
        <v>1</v>
      </c>
      <c r="E25" t="e">
        <f t="shared" si="2"/>
        <v>#REF!</v>
      </c>
      <c r="F25" t="e">
        <f t="shared" si="3"/>
        <v>#REF!</v>
      </c>
      <c r="G25" s="11" t="e">
        <f t="shared" si="4"/>
        <v>#REF!</v>
      </c>
      <c r="H25" t="e">
        <f t="shared" si="5"/>
        <v>#REF!</v>
      </c>
      <c r="I25" s="16">
        <v>435</v>
      </c>
      <c r="J25" s="15" t="s">
        <v>181</v>
      </c>
      <c r="K25" s="24">
        <f t="shared" si="0"/>
        <v>1</v>
      </c>
      <c r="L25" s="25" t="e">
        <f>+#REF!</f>
        <v>#REF!</v>
      </c>
      <c r="AA25" s="25"/>
    </row>
    <row r="26" spans="1:27" ht="15" x14ac:dyDescent="0.2">
      <c r="A26">
        <f t="shared" si="1"/>
        <v>20</v>
      </c>
      <c r="B26" t="e">
        <f>+IF(+L26&gt;0,MAX(B$6:B25)+1,0)</f>
        <v>#REF!</v>
      </c>
      <c r="C26">
        <v>1</v>
      </c>
      <c r="E26" t="e">
        <f t="shared" si="2"/>
        <v>#REF!</v>
      </c>
      <c r="F26" t="e">
        <f t="shared" si="3"/>
        <v>#REF!</v>
      </c>
      <c r="G26" s="11" t="e">
        <f t="shared" si="4"/>
        <v>#REF!</v>
      </c>
      <c r="H26" t="e">
        <f t="shared" si="5"/>
        <v>#REF!</v>
      </c>
      <c r="I26" s="16">
        <v>441</v>
      </c>
      <c r="J26" s="15" t="s">
        <v>92</v>
      </c>
      <c r="K26" s="24">
        <f t="shared" si="0"/>
        <v>1</v>
      </c>
      <c r="L26" s="25" t="e">
        <f>+#REF!</f>
        <v>#REF!</v>
      </c>
      <c r="AA26" s="25"/>
    </row>
    <row r="27" spans="1:27" ht="15" x14ac:dyDescent="0.2">
      <c r="A27">
        <f t="shared" si="1"/>
        <v>21</v>
      </c>
      <c r="B27" t="e">
        <f>+IF(+L27&gt;0,MAX(B$6:B26)+1,0)</f>
        <v>#REF!</v>
      </c>
      <c r="C27">
        <v>1</v>
      </c>
      <c r="E27" t="e">
        <f t="shared" si="2"/>
        <v>#REF!</v>
      </c>
      <c r="F27" t="e">
        <f t="shared" si="3"/>
        <v>#REF!</v>
      </c>
      <c r="G27" s="11" t="e">
        <f t="shared" si="4"/>
        <v>#REF!</v>
      </c>
      <c r="H27" t="e">
        <f t="shared" si="5"/>
        <v>#REF!</v>
      </c>
      <c r="I27" s="16">
        <v>442</v>
      </c>
      <c r="J27" s="15" t="s">
        <v>102</v>
      </c>
      <c r="K27" s="24">
        <f t="shared" si="0"/>
        <v>1</v>
      </c>
      <c r="L27" s="25" t="e">
        <f>+#REF!</f>
        <v>#REF!</v>
      </c>
      <c r="AA27" s="25"/>
    </row>
    <row r="28" spans="1:27" ht="15" x14ac:dyDescent="0.2">
      <c r="A28">
        <f t="shared" si="1"/>
        <v>22</v>
      </c>
      <c r="B28" t="e">
        <f>+IF(+L28&gt;0,MAX(B$6:B27)+1,0)</f>
        <v>#REF!</v>
      </c>
      <c r="C28">
        <v>1</v>
      </c>
      <c r="E28" t="e">
        <f t="shared" si="2"/>
        <v>#REF!</v>
      </c>
      <c r="F28" t="e">
        <f t="shared" si="3"/>
        <v>#REF!</v>
      </c>
      <c r="G28" s="11" t="e">
        <f t="shared" si="4"/>
        <v>#REF!</v>
      </c>
      <c r="H28" t="e">
        <f t="shared" si="5"/>
        <v>#REF!</v>
      </c>
      <c r="I28" s="16">
        <v>443</v>
      </c>
      <c r="J28" s="15" t="s">
        <v>103</v>
      </c>
      <c r="K28" s="24">
        <f t="shared" si="0"/>
        <v>1</v>
      </c>
      <c r="L28" s="25" t="e">
        <f>+#REF!</f>
        <v>#REF!</v>
      </c>
      <c r="AA28" s="25"/>
    </row>
    <row r="29" spans="1:27" ht="15" x14ac:dyDescent="0.2">
      <c r="A29">
        <f t="shared" si="1"/>
        <v>23</v>
      </c>
      <c r="B29" t="e">
        <f>+IF(+L29&gt;0,MAX(B$6:B28)+1,0)</f>
        <v>#REF!</v>
      </c>
      <c r="C29">
        <v>1</v>
      </c>
      <c r="E29" t="e">
        <f t="shared" si="2"/>
        <v>#REF!</v>
      </c>
      <c r="F29" t="e">
        <f t="shared" si="3"/>
        <v>#REF!</v>
      </c>
      <c r="G29" s="11" t="e">
        <f t="shared" si="4"/>
        <v>#REF!</v>
      </c>
      <c r="H29" t="e">
        <f t="shared" si="5"/>
        <v>#REF!</v>
      </c>
      <c r="I29" s="16">
        <v>444</v>
      </c>
      <c r="J29" s="15" t="s">
        <v>104</v>
      </c>
      <c r="K29" s="24">
        <f t="shared" si="0"/>
        <v>1</v>
      </c>
      <c r="L29" s="25" t="e">
        <f>+#REF!</f>
        <v>#REF!</v>
      </c>
      <c r="AA29" s="25"/>
    </row>
    <row r="30" spans="1:27" ht="30" x14ac:dyDescent="0.2">
      <c r="A30">
        <f t="shared" si="1"/>
        <v>24</v>
      </c>
      <c r="B30" t="e">
        <f>+IF(+L30&gt;0,MAX(B$6:B29)+1,0)</f>
        <v>#REF!</v>
      </c>
      <c r="C30">
        <v>1</v>
      </c>
      <c r="E30" t="e">
        <f t="shared" si="2"/>
        <v>#REF!</v>
      </c>
      <c r="F30" t="e">
        <f t="shared" si="3"/>
        <v>#REF!</v>
      </c>
      <c r="G30" s="11" t="e">
        <f t="shared" si="4"/>
        <v>#REF!</v>
      </c>
      <c r="H30" t="e">
        <f t="shared" si="5"/>
        <v>#REF!</v>
      </c>
      <c r="I30" s="16">
        <v>451</v>
      </c>
      <c r="J30" s="15" t="s">
        <v>108</v>
      </c>
      <c r="K30" s="24">
        <f t="shared" si="0"/>
        <v>1</v>
      </c>
      <c r="L30" s="25" t="e">
        <f>+#REF!</f>
        <v>#REF!</v>
      </c>
      <c r="AA30" s="25"/>
    </row>
    <row r="31" spans="1:27" ht="30" x14ac:dyDescent="0.2">
      <c r="A31">
        <f t="shared" si="1"/>
        <v>25</v>
      </c>
      <c r="B31" t="e">
        <f>+IF(+L31&gt;0,MAX(B$6:B30)+1,0)</f>
        <v>#REF!</v>
      </c>
      <c r="C31">
        <v>1</v>
      </c>
      <c r="E31" t="e">
        <f t="shared" si="2"/>
        <v>#REF!</v>
      </c>
      <c r="F31" t="e">
        <f t="shared" si="3"/>
        <v>#REF!</v>
      </c>
      <c r="G31" s="11" t="e">
        <f t="shared" si="4"/>
        <v>#REF!</v>
      </c>
      <c r="H31" t="e">
        <f t="shared" si="5"/>
        <v>#REF!</v>
      </c>
      <c r="I31" s="16">
        <v>452</v>
      </c>
      <c r="J31" s="15" t="s">
        <v>109</v>
      </c>
      <c r="K31" s="24">
        <f t="shared" si="0"/>
        <v>1</v>
      </c>
      <c r="L31" s="25" t="e">
        <f>+#REF!</f>
        <v>#REF!</v>
      </c>
      <c r="AA31" s="25"/>
    </row>
    <row r="32" spans="1:27" ht="15" x14ac:dyDescent="0.2">
      <c r="A32">
        <f t="shared" si="1"/>
        <v>26</v>
      </c>
      <c r="B32" t="e">
        <f>+IF(+L32&gt;0,MAX(B$6:B31)+1,0)</f>
        <v>#REF!</v>
      </c>
      <c r="C32">
        <v>1</v>
      </c>
      <c r="E32" t="e">
        <f t="shared" si="2"/>
        <v>#REF!</v>
      </c>
      <c r="F32" t="e">
        <f t="shared" si="3"/>
        <v>#REF!</v>
      </c>
      <c r="G32" s="11" t="e">
        <f t="shared" si="4"/>
        <v>#REF!</v>
      </c>
      <c r="H32" t="e">
        <f t="shared" si="5"/>
        <v>#REF!</v>
      </c>
      <c r="I32" s="16">
        <v>453</v>
      </c>
      <c r="J32" s="15" t="s">
        <v>110</v>
      </c>
      <c r="K32" s="24">
        <f t="shared" si="0"/>
        <v>1</v>
      </c>
      <c r="L32" s="25" t="e">
        <f>+#REF!</f>
        <v>#REF!</v>
      </c>
      <c r="AA32" s="25"/>
    </row>
    <row r="33" spans="1:27" ht="15" x14ac:dyDescent="0.2">
      <c r="A33">
        <f t="shared" si="1"/>
        <v>27</v>
      </c>
      <c r="B33" t="e">
        <f>+IF(+L33&gt;0,MAX(B$6:B32)+1,0)</f>
        <v>#REF!</v>
      </c>
      <c r="C33">
        <v>1</v>
      </c>
      <c r="E33" t="e">
        <f t="shared" si="2"/>
        <v>#REF!</v>
      </c>
      <c r="F33" t="e">
        <f t="shared" si="3"/>
        <v>#REF!</v>
      </c>
      <c r="G33" s="11" t="e">
        <f t="shared" si="4"/>
        <v>#REF!</v>
      </c>
      <c r="H33" t="e">
        <f t="shared" si="5"/>
        <v>#REF!</v>
      </c>
      <c r="I33" s="16">
        <v>454</v>
      </c>
      <c r="J33" s="15" t="s">
        <v>111</v>
      </c>
      <c r="K33" s="24">
        <f t="shared" si="0"/>
        <v>1</v>
      </c>
      <c r="L33" s="25" t="e">
        <f>+#REF!</f>
        <v>#REF!</v>
      </c>
      <c r="AA33" s="25"/>
    </row>
    <row r="34" spans="1:27" ht="15" x14ac:dyDescent="0.2">
      <c r="A34">
        <f t="shared" si="1"/>
        <v>28</v>
      </c>
      <c r="B34" t="e">
        <f>+IF(+L34&gt;0,MAX(B$6:B33)+1,0)</f>
        <v>#REF!</v>
      </c>
      <c r="C34">
        <v>1</v>
      </c>
      <c r="E34" t="e">
        <f t="shared" si="2"/>
        <v>#REF!</v>
      </c>
      <c r="F34" t="e">
        <f t="shared" si="3"/>
        <v>#REF!</v>
      </c>
      <c r="G34" s="11" t="e">
        <f t="shared" si="4"/>
        <v>#REF!</v>
      </c>
      <c r="H34" t="e">
        <f t="shared" si="5"/>
        <v>#REF!</v>
      </c>
      <c r="I34" s="16">
        <v>461</v>
      </c>
      <c r="J34" s="15" t="s">
        <v>182</v>
      </c>
      <c r="K34" s="24">
        <f t="shared" si="0"/>
        <v>1</v>
      </c>
      <c r="L34" s="25" t="e">
        <f>+#REF!</f>
        <v>#REF!</v>
      </c>
      <c r="AA34" s="25"/>
    </row>
    <row r="35" spans="1:27" ht="15" x14ac:dyDescent="0.2">
      <c r="A35">
        <f t="shared" si="1"/>
        <v>29</v>
      </c>
      <c r="B35" t="e">
        <f>+IF(+L35&gt;0,MAX(B$6:B34)+1,0)</f>
        <v>#REF!</v>
      </c>
      <c r="C35">
        <v>1</v>
      </c>
      <c r="E35" t="e">
        <f t="shared" si="2"/>
        <v>#REF!</v>
      </c>
      <c r="F35" t="e">
        <f t="shared" si="3"/>
        <v>#REF!</v>
      </c>
      <c r="G35" s="11" t="e">
        <f t="shared" si="4"/>
        <v>#REF!</v>
      </c>
      <c r="H35" t="e">
        <f t="shared" si="5"/>
        <v>#REF!</v>
      </c>
      <c r="I35" s="16">
        <v>462</v>
      </c>
      <c r="J35" s="15" t="s">
        <v>183</v>
      </c>
      <c r="K35" s="24">
        <f t="shared" si="0"/>
        <v>1</v>
      </c>
      <c r="L35" s="25" t="e">
        <f>+#REF!</f>
        <v>#REF!</v>
      </c>
      <c r="AA35" s="25"/>
    </row>
    <row r="36" spans="1:27" ht="15" x14ac:dyDescent="0.2">
      <c r="A36">
        <f t="shared" si="1"/>
        <v>30</v>
      </c>
      <c r="B36" t="e">
        <f>+IF(+L36&gt;0,MAX(B$6:B35)+1,0)</f>
        <v>#REF!</v>
      </c>
      <c r="C36">
        <v>1</v>
      </c>
      <c r="E36" t="e">
        <f t="shared" si="2"/>
        <v>#REF!</v>
      </c>
      <c r="F36" t="e">
        <f t="shared" si="3"/>
        <v>#REF!</v>
      </c>
      <c r="G36" s="11" t="e">
        <f t="shared" si="4"/>
        <v>#REF!</v>
      </c>
      <c r="H36" t="e">
        <f t="shared" si="5"/>
        <v>#REF!</v>
      </c>
      <c r="I36" s="16">
        <v>463</v>
      </c>
      <c r="J36" s="15" t="s">
        <v>112</v>
      </c>
      <c r="K36" s="24">
        <f t="shared" si="0"/>
        <v>1</v>
      </c>
      <c r="L36" s="25" t="e">
        <f>+#REF!</f>
        <v>#REF!</v>
      </c>
      <c r="AA36" s="25"/>
    </row>
    <row r="37" spans="1:27" ht="30" x14ac:dyDescent="0.2">
      <c r="A37">
        <f t="shared" si="1"/>
        <v>31</v>
      </c>
      <c r="B37" t="e">
        <f>+IF(+L37&gt;0,MAX(B$6:B36)+1,0)</f>
        <v>#REF!</v>
      </c>
      <c r="C37">
        <v>1</v>
      </c>
      <c r="E37" t="e">
        <f t="shared" si="2"/>
        <v>#REF!</v>
      </c>
      <c r="F37" t="e">
        <f t="shared" si="3"/>
        <v>#REF!</v>
      </c>
      <c r="G37" s="11" t="e">
        <f t="shared" si="4"/>
        <v>#REF!</v>
      </c>
      <c r="H37" t="e">
        <f t="shared" si="5"/>
        <v>#REF!</v>
      </c>
      <c r="I37" s="16">
        <v>464</v>
      </c>
      <c r="J37" s="15" t="s">
        <v>115</v>
      </c>
      <c r="K37" s="24">
        <f t="shared" si="0"/>
        <v>1</v>
      </c>
      <c r="L37" s="25" t="e">
        <f>+#REF!</f>
        <v>#REF!</v>
      </c>
      <c r="AA37" s="25"/>
    </row>
    <row r="38" spans="1:27" ht="15" x14ac:dyDescent="0.25">
      <c r="A38">
        <f t="shared" si="1"/>
        <v>32</v>
      </c>
      <c r="B38" t="e">
        <f>+IF(+L38&gt;0,MAX(B$6:B37)+1,0)</f>
        <v>#REF!</v>
      </c>
      <c r="C38">
        <v>1</v>
      </c>
      <c r="E38" t="e">
        <f t="shared" si="2"/>
        <v>#REF!</v>
      </c>
      <c r="F38" t="e">
        <f t="shared" si="3"/>
        <v>#REF!</v>
      </c>
      <c r="G38" s="11" t="e">
        <f t="shared" si="4"/>
        <v>#REF!</v>
      </c>
      <c r="H38" t="e">
        <f t="shared" si="5"/>
        <v>#REF!</v>
      </c>
      <c r="I38" s="16">
        <v>465</v>
      </c>
      <c r="J38" s="15" t="s">
        <v>221</v>
      </c>
      <c r="K38" s="24">
        <v>1</v>
      </c>
      <c r="L38" s="54" t="e">
        <f>+#REF!</f>
        <v>#REF!</v>
      </c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AA38" s="25"/>
    </row>
    <row r="39" spans="1:27" ht="15" x14ac:dyDescent="0.2">
      <c r="A39">
        <f t="shared" si="1"/>
        <v>33</v>
      </c>
      <c r="B39" t="e">
        <f>+IF(+L39&gt;0,MAX(B$6:B38)+1,0)</f>
        <v>#REF!</v>
      </c>
      <c r="C39">
        <v>1</v>
      </c>
      <c r="E39" t="e">
        <f t="shared" si="2"/>
        <v>#REF!</v>
      </c>
      <c r="F39" t="e">
        <f t="shared" si="3"/>
        <v>#REF!</v>
      </c>
      <c r="G39" s="11" t="e">
        <f t="shared" si="4"/>
        <v>#REF!</v>
      </c>
      <c r="H39" t="e">
        <f t="shared" si="5"/>
        <v>#REF!</v>
      </c>
      <c r="I39" s="16">
        <v>472</v>
      </c>
      <c r="J39" s="7" t="s">
        <v>118</v>
      </c>
      <c r="K39" s="24">
        <f>+K37</f>
        <v>1</v>
      </c>
      <c r="L39" s="25" t="e">
        <f>+#REF!</f>
        <v>#REF!</v>
      </c>
      <c r="AA39" s="25"/>
    </row>
    <row r="40" spans="1:27" ht="15" x14ac:dyDescent="0.2">
      <c r="A40">
        <f t="shared" si="1"/>
        <v>34</v>
      </c>
      <c r="B40" t="e">
        <f>+IF(+L40&gt;0,MAX(B$6:B39)+1,0)</f>
        <v>#REF!</v>
      </c>
      <c r="C40">
        <v>1</v>
      </c>
      <c r="E40" t="e">
        <f t="shared" si="2"/>
        <v>#REF!</v>
      </c>
      <c r="F40" t="e">
        <f t="shared" si="3"/>
        <v>#REF!</v>
      </c>
      <c r="G40" s="11" t="e">
        <f t="shared" si="4"/>
        <v>#REF!</v>
      </c>
      <c r="H40" t="e">
        <f t="shared" si="5"/>
        <v>#REF!</v>
      </c>
      <c r="I40" s="16">
        <v>481</v>
      </c>
      <c r="J40" s="7" t="s">
        <v>186</v>
      </c>
      <c r="K40" s="24">
        <f t="shared" si="0"/>
        <v>1</v>
      </c>
      <c r="L40" s="25" t="e">
        <f>+#REF!</f>
        <v>#REF!</v>
      </c>
      <c r="AA40" s="25"/>
    </row>
    <row r="41" spans="1:27" ht="15" x14ac:dyDescent="0.2">
      <c r="A41">
        <f t="shared" si="1"/>
        <v>35</v>
      </c>
      <c r="B41" t="e">
        <f>+IF(+L41&gt;0,MAX(B$6:B40)+1,0)</f>
        <v>#REF!</v>
      </c>
      <c r="C41">
        <v>1</v>
      </c>
      <c r="E41" t="e">
        <f t="shared" si="2"/>
        <v>#REF!</v>
      </c>
      <c r="F41" t="e">
        <f t="shared" si="3"/>
        <v>#REF!</v>
      </c>
      <c r="G41" s="11" t="e">
        <f t="shared" si="4"/>
        <v>#REF!</v>
      </c>
      <c r="H41" t="e">
        <f t="shared" si="5"/>
        <v>#REF!</v>
      </c>
      <c r="I41" s="16">
        <v>482</v>
      </c>
      <c r="J41" s="7" t="s">
        <v>128</v>
      </c>
      <c r="K41" s="24">
        <f t="shared" si="0"/>
        <v>1</v>
      </c>
      <c r="L41" s="25" t="e">
        <f>+#REF!</f>
        <v>#REF!</v>
      </c>
      <c r="AA41" s="25"/>
    </row>
    <row r="42" spans="1:27" ht="15" x14ac:dyDescent="0.2">
      <c r="A42">
        <f t="shared" si="1"/>
        <v>36</v>
      </c>
      <c r="B42" t="e">
        <f>+IF(+L42&gt;0,MAX(B$6:B41)+1,0)</f>
        <v>#REF!</v>
      </c>
      <c r="C42">
        <v>1</v>
      </c>
      <c r="E42" t="e">
        <f t="shared" si="2"/>
        <v>#REF!</v>
      </c>
      <c r="F42" t="e">
        <f t="shared" si="3"/>
        <v>#REF!</v>
      </c>
      <c r="G42" s="11" t="e">
        <f t="shared" si="4"/>
        <v>#REF!</v>
      </c>
      <c r="H42" t="e">
        <f t="shared" si="5"/>
        <v>#REF!</v>
      </c>
      <c r="I42" s="16">
        <v>483</v>
      </c>
      <c r="J42" s="7" t="s">
        <v>132</v>
      </c>
      <c r="K42" s="24">
        <f t="shared" si="0"/>
        <v>1</v>
      </c>
      <c r="L42" s="25" t="e">
        <f>+#REF!</f>
        <v>#REF!</v>
      </c>
      <c r="AA42" s="25"/>
    </row>
    <row r="43" spans="1:27" ht="45" x14ac:dyDescent="0.2">
      <c r="A43">
        <f t="shared" si="1"/>
        <v>37</v>
      </c>
      <c r="B43" t="e">
        <f>+IF(+L43&gt;0,MAX(B$6:B42)+1,0)</f>
        <v>#REF!</v>
      </c>
      <c r="C43">
        <v>1</v>
      </c>
      <c r="E43" t="e">
        <f t="shared" si="2"/>
        <v>#REF!</v>
      </c>
      <c r="F43" t="e">
        <f t="shared" si="3"/>
        <v>#REF!</v>
      </c>
      <c r="G43" s="11" t="e">
        <f t="shared" si="4"/>
        <v>#REF!</v>
      </c>
      <c r="H43" t="e">
        <f t="shared" si="5"/>
        <v>#REF!</v>
      </c>
      <c r="I43" s="16">
        <v>484</v>
      </c>
      <c r="J43" s="7" t="s">
        <v>134</v>
      </c>
      <c r="K43" s="24">
        <f t="shared" si="0"/>
        <v>1</v>
      </c>
      <c r="L43" s="25" t="e">
        <f>+#REF!</f>
        <v>#REF!</v>
      </c>
      <c r="AA43" s="25"/>
    </row>
    <row r="44" spans="1:27" ht="30" x14ac:dyDescent="0.2">
      <c r="A44">
        <f t="shared" si="1"/>
        <v>38</v>
      </c>
      <c r="B44" t="e">
        <f>+IF(+L44&gt;0,MAX(B$6:B43)+1,0)</f>
        <v>#REF!</v>
      </c>
      <c r="C44">
        <v>1</v>
      </c>
      <c r="E44" t="e">
        <f t="shared" si="2"/>
        <v>#REF!</v>
      </c>
      <c r="F44" t="e">
        <f t="shared" si="3"/>
        <v>#REF!</v>
      </c>
      <c r="G44" s="11" t="e">
        <f t="shared" si="4"/>
        <v>#REF!</v>
      </c>
      <c r="H44" t="e">
        <f t="shared" si="5"/>
        <v>#REF!</v>
      </c>
      <c r="I44" s="16">
        <v>485</v>
      </c>
      <c r="J44" s="7" t="s">
        <v>137</v>
      </c>
      <c r="K44" s="24">
        <f t="shared" si="0"/>
        <v>1</v>
      </c>
      <c r="L44" s="25" t="e">
        <f>+#REF!</f>
        <v>#REF!</v>
      </c>
      <c r="AA44" s="25"/>
    </row>
    <row r="45" spans="1:27" ht="28.5" x14ac:dyDescent="0.25">
      <c r="A45">
        <f t="shared" si="1"/>
        <v>39</v>
      </c>
      <c r="B45" t="e">
        <f>+IF(+L45&gt;0,MAX(B$6:B44)+1,0)</f>
        <v>#REF!</v>
      </c>
      <c r="C45">
        <v>1</v>
      </c>
      <c r="E45" t="e">
        <f t="shared" si="2"/>
        <v>#REF!</v>
      </c>
      <c r="F45" t="e">
        <f t="shared" si="3"/>
        <v>#REF!</v>
      </c>
      <c r="G45" s="11" t="e">
        <f t="shared" si="4"/>
        <v>#REF!</v>
      </c>
      <c r="H45" t="e">
        <f t="shared" si="5"/>
        <v>#REF!</v>
      </c>
      <c r="I45" s="16">
        <v>489</v>
      </c>
      <c r="J45" s="53" t="s">
        <v>225</v>
      </c>
      <c r="K45" s="24">
        <v>1</v>
      </c>
      <c r="L45" s="54" t="e">
        <f>+#REF!</f>
        <v>#REF!</v>
      </c>
      <c r="AA45" s="25"/>
    </row>
    <row r="46" spans="1:27" ht="15" x14ac:dyDescent="0.2">
      <c r="A46">
        <f t="shared" si="1"/>
        <v>40</v>
      </c>
      <c r="B46" t="e">
        <f>+IF(+L46&gt;0,MAX(B$6:B45)+1,0)</f>
        <v>#REF!</v>
      </c>
      <c r="C46">
        <v>1</v>
      </c>
      <c r="E46" t="e">
        <f t="shared" si="2"/>
        <v>#REF!</v>
      </c>
      <c r="F46" t="e">
        <f t="shared" si="3"/>
        <v>#REF!</v>
      </c>
      <c r="G46" s="11" t="e">
        <f t="shared" si="4"/>
        <v>#REF!</v>
      </c>
      <c r="H46" t="e">
        <f t="shared" si="5"/>
        <v>#REF!</v>
      </c>
      <c r="I46" s="16">
        <v>611</v>
      </c>
      <c r="J46" s="7" t="s">
        <v>139</v>
      </c>
      <c r="K46" s="24">
        <f>+K44</f>
        <v>1</v>
      </c>
      <c r="L46" s="25" t="e">
        <f>+#REF!</f>
        <v>#REF!</v>
      </c>
      <c r="AA46" s="25"/>
    </row>
    <row r="47" spans="1:27" ht="15" x14ac:dyDescent="0.2">
      <c r="A47">
        <f t="shared" si="1"/>
        <v>41</v>
      </c>
      <c r="B47" t="e">
        <f>+IF(+L47&gt;0,MAX(B$6:B46)+1,0)</f>
        <v>#REF!</v>
      </c>
      <c r="C47">
        <v>1</v>
      </c>
      <c r="E47" t="e">
        <f t="shared" si="2"/>
        <v>#REF!</v>
      </c>
      <c r="F47" t="e">
        <f t="shared" si="3"/>
        <v>#REF!</v>
      </c>
      <c r="G47" s="11" t="e">
        <f t="shared" si="4"/>
        <v>#REF!</v>
      </c>
      <c r="H47" t="e">
        <f t="shared" si="5"/>
        <v>#REF!</v>
      </c>
      <c r="I47" s="16">
        <v>612</v>
      </c>
      <c r="J47" s="7" t="s">
        <v>149</v>
      </c>
      <c r="K47" s="24">
        <f t="shared" si="0"/>
        <v>1</v>
      </c>
      <c r="L47" s="25" t="e">
        <f>+#REF!</f>
        <v>#REF!</v>
      </c>
      <c r="AA47" s="25"/>
    </row>
    <row r="48" spans="1:27" ht="15" x14ac:dyDescent="0.2">
      <c r="A48">
        <f t="shared" si="1"/>
        <v>42</v>
      </c>
      <c r="B48" t="e">
        <f>+IF(+L48&gt;0,MAX(B$6:B47)+1,0)</f>
        <v>#REF!</v>
      </c>
      <c r="C48">
        <v>1</v>
      </c>
      <c r="E48" t="e">
        <f t="shared" si="2"/>
        <v>#REF!</v>
      </c>
      <c r="F48" t="e">
        <f t="shared" si="3"/>
        <v>#REF!</v>
      </c>
      <c r="G48" s="11" t="e">
        <f t="shared" si="4"/>
        <v>#REF!</v>
      </c>
      <c r="H48" t="e">
        <f t="shared" si="5"/>
        <v>#REF!</v>
      </c>
      <c r="I48" s="16">
        <v>613</v>
      </c>
      <c r="J48" s="7" t="s">
        <v>157</v>
      </c>
      <c r="K48" s="24">
        <f t="shared" si="0"/>
        <v>1</v>
      </c>
      <c r="L48" s="25" t="e">
        <f>+#REF!</f>
        <v>#REF!</v>
      </c>
      <c r="AA48" s="25"/>
    </row>
    <row r="49" spans="1:27" ht="15" x14ac:dyDescent="0.2">
      <c r="A49">
        <f t="shared" si="1"/>
        <v>43</v>
      </c>
      <c r="B49" t="e">
        <f>+IF(+L49&gt;0,MAX(B$6:B48)+1,0)</f>
        <v>#REF!</v>
      </c>
      <c r="C49">
        <v>1</v>
      </c>
      <c r="E49" t="e">
        <f t="shared" si="2"/>
        <v>#REF!</v>
      </c>
      <c r="F49" t="e">
        <f t="shared" si="3"/>
        <v>#REF!</v>
      </c>
      <c r="G49" s="11" t="e">
        <f t="shared" si="4"/>
        <v>#REF!</v>
      </c>
      <c r="H49" t="e">
        <f t="shared" si="5"/>
        <v>#REF!</v>
      </c>
      <c r="I49" s="16">
        <v>614</v>
      </c>
      <c r="J49" s="7" t="s">
        <v>189</v>
      </c>
      <c r="K49" s="24">
        <f t="shared" si="0"/>
        <v>1</v>
      </c>
      <c r="L49" s="25" t="e">
        <f>+#REF!</f>
        <v>#REF!</v>
      </c>
      <c r="AA49" s="25"/>
    </row>
    <row r="50" spans="1:27" ht="15" x14ac:dyDescent="0.2">
      <c r="A50">
        <f t="shared" si="1"/>
        <v>44</v>
      </c>
      <c r="B50" t="e">
        <f>+IF(+L50&gt;0,MAX(B$6:B49)+1,0)</f>
        <v>#REF!</v>
      </c>
      <c r="C50">
        <v>1</v>
      </c>
      <c r="E50" t="e">
        <f t="shared" si="2"/>
        <v>#REF!</v>
      </c>
      <c r="F50" t="e">
        <f t="shared" si="3"/>
        <v>#REF!</v>
      </c>
      <c r="G50" s="11" t="e">
        <f t="shared" si="4"/>
        <v>#REF!</v>
      </c>
      <c r="H50" t="e">
        <f t="shared" si="5"/>
        <v>#REF!</v>
      </c>
      <c r="I50" s="16">
        <v>621</v>
      </c>
      <c r="J50" s="7" t="s">
        <v>158</v>
      </c>
      <c r="K50" s="24">
        <f t="shared" si="0"/>
        <v>1</v>
      </c>
      <c r="L50" s="25" t="e">
        <f>+#REF!</f>
        <v>#REF!</v>
      </c>
      <c r="AA50" s="25"/>
    </row>
    <row r="51" spans="1:27" ht="15" x14ac:dyDescent="0.2">
      <c r="A51">
        <f t="shared" si="1"/>
        <v>45</v>
      </c>
      <c r="B51" t="e">
        <f>+IF(+L51&gt;0,MAX(B$6:B50)+1,0)</f>
        <v>#REF!</v>
      </c>
      <c r="C51">
        <v>1</v>
      </c>
      <c r="E51" t="e">
        <f t="shared" si="2"/>
        <v>#REF!</v>
      </c>
      <c r="F51" t="e">
        <f t="shared" si="3"/>
        <v>#REF!</v>
      </c>
      <c r="G51" s="11" t="e">
        <f t="shared" si="4"/>
        <v>#REF!</v>
      </c>
      <c r="H51" t="e">
        <f t="shared" si="5"/>
        <v>#REF!</v>
      </c>
      <c r="I51" s="16">
        <v>622</v>
      </c>
      <c r="J51" s="7" t="s">
        <v>168</v>
      </c>
      <c r="K51" s="24">
        <f t="shared" si="0"/>
        <v>1</v>
      </c>
      <c r="L51" s="25" t="e">
        <f>+#REF!</f>
        <v>#REF!</v>
      </c>
      <c r="AA51" s="25"/>
    </row>
    <row r="52" spans="1:27" ht="45.75" thickBot="1" x14ac:dyDescent="0.25">
      <c r="A52">
        <f t="shared" si="1"/>
        <v>46</v>
      </c>
      <c r="B52" t="e">
        <f>+IF(+L52&gt;0,MAX(B$6:B51)+1,0)</f>
        <v>#REF!</v>
      </c>
      <c r="C52">
        <v>1</v>
      </c>
      <c r="E52" t="e">
        <f t="shared" si="2"/>
        <v>#REF!</v>
      </c>
      <c r="F52" t="e">
        <f t="shared" si="3"/>
        <v>#REF!</v>
      </c>
      <c r="G52" s="11" t="e">
        <f t="shared" si="4"/>
        <v>#REF!</v>
      </c>
      <c r="H52" t="e">
        <f t="shared" si="5"/>
        <v>#REF!</v>
      </c>
      <c r="I52" s="55">
        <v>623</v>
      </c>
      <c r="J52" s="7" t="s">
        <v>227</v>
      </c>
      <c r="K52" s="24">
        <v>1</v>
      </c>
      <c r="L52" s="25" t="e">
        <f>+#REF!</f>
        <v>#REF!</v>
      </c>
      <c r="AA52" s="25"/>
    </row>
    <row r="53" spans="1:27" ht="15" x14ac:dyDescent="0.2">
      <c r="A53">
        <f t="shared" si="1"/>
        <v>47</v>
      </c>
      <c r="B53" t="e">
        <f>+IF(+L53&gt;0,MAX(B$6:B52)+1,0)</f>
        <v>#REF!</v>
      </c>
      <c r="C53">
        <v>1</v>
      </c>
      <c r="E53" t="e">
        <f t="shared" si="2"/>
        <v>#REF!</v>
      </c>
      <c r="F53" t="e">
        <f t="shared" si="3"/>
        <v>#REF!</v>
      </c>
      <c r="G53" s="11" t="e">
        <f t="shared" si="4"/>
        <v>#REF!</v>
      </c>
      <c r="H53" t="e">
        <f t="shared" si="5"/>
        <v>#REF!</v>
      </c>
      <c r="I53" s="17">
        <v>411</v>
      </c>
      <c r="J53" s="14" t="s">
        <v>25</v>
      </c>
      <c r="K53" s="24">
        <v>4</v>
      </c>
      <c r="L53" s="25" t="e">
        <f>+#REF!</f>
        <v>#REF!</v>
      </c>
      <c r="AA53" s="25"/>
    </row>
    <row r="54" spans="1:27" ht="15" x14ac:dyDescent="0.2">
      <c r="A54">
        <f t="shared" si="1"/>
        <v>48</v>
      </c>
      <c r="B54" t="e">
        <f>+IF(+L54&gt;0,MAX(B$6:B53)+1,0)</f>
        <v>#REF!</v>
      </c>
      <c r="C54">
        <v>1</v>
      </c>
      <c r="E54" t="e">
        <f t="shared" si="2"/>
        <v>#REF!</v>
      </c>
      <c r="F54" t="e">
        <f t="shared" si="3"/>
        <v>#REF!</v>
      </c>
      <c r="G54" s="11" t="e">
        <f t="shared" si="4"/>
        <v>#REF!</v>
      </c>
      <c r="H54" t="e">
        <f t="shared" si="5"/>
        <v>#REF!</v>
      </c>
      <c r="I54" s="16">
        <v>412</v>
      </c>
      <c r="J54" s="15" t="s">
        <v>27</v>
      </c>
      <c r="K54" s="24">
        <f t="shared" si="0"/>
        <v>4</v>
      </c>
      <c r="L54" s="25" t="e">
        <f>+#REF!</f>
        <v>#REF!</v>
      </c>
      <c r="AA54" s="25"/>
    </row>
    <row r="55" spans="1:27" ht="15" x14ac:dyDescent="0.2">
      <c r="A55">
        <f t="shared" si="1"/>
        <v>49</v>
      </c>
      <c r="B55" t="e">
        <f>+IF(+L55&gt;0,MAX(B$6:B54)+1,0)</f>
        <v>#REF!</v>
      </c>
      <c r="C55">
        <v>1</v>
      </c>
      <c r="E55" t="e">
        <f t="shared" si="2"/>
        <v>#REF!</v>
      </c>
      <c r="F55" t="e">
        <f t="shared" si="3"/>
        <v>#REF!</v>
      </c>
      <c r="G55" s="11" t="e">
        <f t="shared" si="4"/>
        <v>#REF!</v>
      </c>
      <c r="H55" t="e">
        <f t="shared" si="5"/>
        <v>#REF!</v>
      </c>
      <c r="I55" s="16">
        <v>413</v>
      </c>
      <c r="J55" s="15" t="s">
        <v>31</v>
      </c>
      <c r="K55" s="24">
        <f t="shared" si="0"/>
        <v>4</v>
      </c>
      <c r="L55" s="25" t="e">
        <f>+#REF!</f>
        <v>#REF!</v>
      </c>
      <c r="AA55" s="25"/>
    </row>
    <row r="56" spans="1:27" ht="15" x14ac:dyDescent="0.2">
      <c r="A56">
        <f t="shared" si="1"/>
        <v>50</v>
      </c>
      <c r="B56" t="e">
        <f>+IF(+L56&gt;0,MAX(B$6:B55)+1,0)</f>
        <v>#REF!</v>
      </c>
      <c r="C56">
        <v>1</v>
      </c>
      <c r="E56" t="e">
        <f t="shared" si="2"/>
        <v>#REF!</v>
      </c>
      <c r="F56" t="e">
        <f t="shared" si="3"/>
        <v>#REF!</v>
      </c>
      <c r="G56" s="11" t="e">
        <f t="shared" si="4"/>
        <v>#REF!</v>
      </c>
      <c r="H56" t="e">
        <f t="shared" si="5"/>
        <v>#REF!</v>
      </c>
      <c r="I56" s="16">
        <v>414</v>
      </c>
      <c r="J56" s="15" t="s">
        <v>32</v>
      </c>
      <c r="K56" s="24">
        <f t="shared" si="0"/>
        <v>4</v>
      </c>
      <c r="L56" s="25" t="e">
        <f>+#REF!</f>
        <v>#REF!</v>
      </c>
      <c r="AA56" s="25"/>
    </row>
    <row r="57" spans="1:27" ht="15" x14ac:dyDescent="0.2">
      <c r="A57">
        <f t="shared" si="1"/>
        <v>51</v>
      </c>
      <c r="B57" t="e">
        <f>+IF(+L57&gt;0,MAX(B$6:B56)+1,0)</f>
        <v>#REF!</v>
      </c>
      <c r="C57">
        <v>1</v>
      </c>
      <c r="E57" t="e">
        <f t="shared" si="2"/>
        <v>#REF!</v>
      </c>
      <c r="F57" t="e">
        <f t="shared" si="3"/>
        <v>#REF!</v>
      </c>
      <c r="G57" s="11" t="e">
        <f t="shared" si="4"/>
        <v>#REF!</v>
      </c>
      <c r="H57" t="e">
        <f t="shared" si="5"/>
        <v>#REF!</v>
      </c>
      <c r="I57" s="16">
        <v>415</v>
      </c>
      <c r="J57" s="15" t="s">
        <v>37</v>
      </c>
      <c r="K57" s="24">
        <f t="shared" si="0"/>
        <v>4</v>
      </c>
      <c r="L57" s="25" t="e">
        <f>+#REF!</f>
        <v>#REF!</v>
      </c>
      <c r="AA57" s="25"/>
    </row>
    <row r="58" spans="1:27" ht="15" x14ac:dyDescent="0.2">
      <c r="A58">
        <f t="shared" si="1"/>
        <v>52</v>
      </c>
      <c r="B58" t="e">
        <f>+IF(+L58&gt;0,MAX(B$6:B57)+1,0)</f>
        <v>#REF!</v>
      </c>
      <c r="C58">
        <v>1</v>
      </c>
      <c r="E58" t="e">
        <f t="shared" si="2"/>
        <v>#REF!</v>
      </c>
      <c r="F58" t="e">
        <f t="shared" si="3"/>
        <v>#REF!</v>
      </c>
      <c r="G58" s="11" t="e">
        <f t="shared" si="4"/>
        <v>#REF!</v>
      </c>
      <c r="H58" t="e">
        <f t="shared" si="5"/>
        <v>#REF!</v>
      </c>
      <c r="I58" s="16">
        <v>416</v>
      </c>
      <c r="J58" s="15" t="s">
        <v>38</v>
      </c>
      <c r="K58" s="24">
        <f t="shared" si="0"/>
        <v>4</v>
      </c>
      <c r="L58" s="25" t="e">
        <f>+#REF!</f>
        <v>#REF!</v>
      </c>
      <c r="AA58" s="25"/>
    </row>
    <row r="59" spans="1:27" ht="15" x14ac:dyDescent="0.2">
      <c r="A59">
        <f t="shared" si="1"/>
        <v>53</v>
      </c>
      <c r="B59" t="e">
        <f>+IF(+L59&gt;0,MAX(B$6:B58)+1,0)</f>
        <v>#REF!</v>
      </c>
      <c r="C59">
        <v>1</v>
      </c>
      <c r="E59" t="e">
        <f t="shared" si="2"/>
        <v>#REF!</v>
      </c>
      <c r="F59" t="e">
        <f t="shared" si="3"/>
        <v>#REF!</v>
      </c>
      <c r="G59" s="11" t="e">
        <f t="shared" si="4"/>
        <v>#REF!</v>
      </c>
      <c r="H59" t="e">
        <f t="shared" si="5"/>
        <v>#REF!</v>
      </c>
      <c r="I59" s="16">
        <v>417</v>
      </c>
      <c r="J59" s="15" t="s">
        <v>39</v>
      </c>
      <c r="K59" s="24">
        <f t="shared" si="0"/>
        <v>4</v>
      </c>
      <c r="L59" s="25" t="e">
        <f>+#REF!</f>
        <v>#REF!</v>
      </c>
      <c r="AA59" s="25"/>
    </row>
    <row r="60" spans="1:27" ht="15" x14ac:dyDescent="0.2">
      <c r="A60">
        <f t="shared" si="1"/>
        <v>54</v>
      </c>
      <c r="B60" t="e">
        <f>+IF(+L60&gt;0,MAX(B$6:B59)+1,0)</f>
        <v>#REF!</v>
      </c>
      <c r="C60">
        <v>1</v>
      </c>
      <c r="E60" t="e">
        <f t="shared" si="2"/>
        <v>#REF!</v>
      </c>
      <c r="F60" t="e">
        <f t="shared" si="3"/>
        <v>#REF!</v>
      </c>
      <c r="G60" s="11" t="e">
        <f t="shared" si="4"/>
        <v>#REF!</v>
      </c>
      <c r="H60" t="e">
        <f t="shared" si="5"/>
        <v>#REF!</v>
      </c>
      <c r="I60" s="16">
        <v>418</v>
      </c>
      <c r="J60" s="15" t="s">
        <v>178</v>
      </c>
      <c r="K60" s="24">
        <f t="shared" si="0"/>
        <v>4</v>
      </c>
      <c r="L60" s="25" t="e">
        <f>+#REF!</f>
        <v>#REF!</v>
      </c>
      <c r="AA60" s="25"/>
    </row>
    <row r="61" spans="1:27" ht="15" x14ac:dyDescent="0.2">
      <c r="A61">
        <f t="shared" si="1"/>
        <v>55</v>
      </c>
      <c r="B61" t="e">
        <f>+IF(+L61&gt;0,MAX(B$6:B60)+1,0)</f>
        <v>#REF!</v>
      </c>
      <c r="C61">
        <v>1</v>
      </c>
      <c r="E61" t="e">
        <f t="shared" si="2"/>
        <v>#REF!</v>
      </c>
      <c r="F61" t="e">
        <f t="shared" si="3"/>
        <v>#REF!</v>
      </c>
      <c r="G61" s="11" t="e">
        <f t="shared" si="4"/>
        <v>#REF!</v>
      </c>
      <c r="H61" t="e">
        <f t="shared" si="5"/>
        <v>#REF!</v>
      </c>
      <c r="I61" s="16">
        <v>421</v>
      </c>
      <c r="J61" s="15" t="s">
        <v>40</v>
      </c>
      <c r="K61" s="24">
        <f t="shared" si="0"/>
        <v>4</v>
      </c>
      <c r="L61" s="25" t="e">
        <f>+#REF!</f>
        <v>#REF!</v>
      </c>
      <c r="AA61" s="25"/>
    </row>
    <row r="62" spans="1:27" ht="15" x14ac:dyDescent="0.2">
      <c r="A62">
        <f t="shared" si="1"/>
        <v>56</v>
      </c>
      <c r="B62" t="e">
        <f>+IF(+L62&gt;0,MAX(B$6:B61)+1,0)</f>
        <v>#REF!</v>
      </c>
      <c r="C62">
        <v>1</v>
      </c>
      <c r="E62" t="e">
        <f t="shared" si="2"/>
        <v>#REF!</v>
      </c>
      <c r="F62" t="e">
        <f t="shared" si="3"/>
        <v>#REF!</v>
      </c>
      <c r="G62" s="11" t="e">
        <f t="shared" si="4"/>
        <v>#REF!</v>
      </c>
      <c r="H62" t="e">
        <f t="shared" si="5"/>
        <v>#REF!</v>
      </c>
      <c r="I62" s="16">
        <v>422</v>
      </c>
      <c r="J62" s="15" t="s">
        <v>47</v>
      </c>
      <c r="K62" s="24">
        <f t="shared" si="0"/>
        <v>4</v>
      </c>
      <c r="L62" s="25" t="e">
        <f>+#REF!</f>
        <v>#REF!</v>
      </c>
      <c r="AA62" s="25"/>
    </row>
    <row r="63" spans="1:27" ht="15" x14ac:dyDescent="0.2">
      <c r="A63">
        <f t="shared" si="1"/>
        <v>57</v>
      </c>
      <c r="B63" t="e">
        <f>+IF(+L63&gt;0,MAX(B$6:B62)+1,0)</f>
        <v>#REF!</v>
      </c>
      <c r="C63">
        <v>1</v>
      </c>
      <c r="E63" t="e">
        <f t="shared" si="2"/>
        <v>#REF!</v>
      </c>
      <c r="F63" t="e">
        <f t="shared" si="3"/>
        <v>#REF!</v>
      </c>
      <c r="G63" s="11" t="e">
        <f t="shared" si="4"/>
        <v>#REF!</v>
      </c>
      <c r="H63" t="e">
        <f t="shared" si="5"/>
        <v>#REF!</v>
      </c>
      <c r="I63" s="16">
        <v>423</v>
      </c>
      <c r="J63" s="15" t="s">
        <v>53</v>
      </c>
      <c r="K63" s="24">
        <f t="shared" si="0"/>
        <v>4</v>
      </c>
      <c r="L63" s="25" t="e">
        <f>+#REF!</f>
        <v>#REF!</v>
      </c>
      <c r="AA63" s="25"/>
    </row>
    <row r="64" spans="1:27" ht="15" x14ac:dyDescent="0.2">
      <c r="A64">
        <f t="shared" si="1"/>
        <v>58</v>
      </c>
      <c r="B64" t="e">
        <f>+IF(+L64&gt;0,MAX(B$6:B63)+1,0)</f>
        <v>#REF!</v>
      </c>
      <c r="C64">
        <v>1</v>
      </c>
      <c r="E64" t="e">
        <f t="shared" si="2"/>
        <v>#REF!</v>
      </c>
      <c r="F64" t="e">
        <f t="shared" si="3"/>
        <v>#REF!</v>
      </c>
      <c r="G64" s="11" t="e">
        <f t="shared" si="4"/>
        <v>#REF!</v>
      </c>
      <c r="H64" t="e">
        <f t="shared" si="5"/>
        <v>#REF!</v>
      </c>
      <c r="I64" s="16">
        <v>424</v>
      </c>
      <c r="J64" s="15" t="s">
        <v>62</v>
      </c>
      <c r="K64" s="24">
        <f t="shared" si="0"/>
        <v>4</v>
      </c>
      <c r="L64" s="25" t="e">
        <f>+#REF!</f>
        <v>#REF!</v>
      </c>
      <c r="AA64" s="25"/>
    </row>
    <row r="65" spans="1:27" ht="15" x14ac:dyDescent="0.2">
      <c r="A65">
        <f t="shared" si="1"/>
        <v>59</v>
      </c>
      <c r="B65" t="e">
        <f>+IF(+L65&gt;0,MAX(B$6:B64)+1,0)</f>
        <v>#REF!</v>
      </c>
      <c r="C65">
        <v>1</v>
      </c>
      <c r="E65" t="e">
        <f t="shared" si="2"/>
        <v>#REF!</v>
      </c>
      <c r="F65" t="e">
        <f t="shared" si="3"/>
        <v>#REF!</v>
      </c>
      <c r="G65" s="11" t="e">
        <f t="shared" si="4"/>
        <v>#REF!</v>
      </c>
      <c r="H65" t="e">
        <f t="shared" si="5"/>
        <v>#REF!</v>
      </c>
      <c r="I65" s="16">
        <v>425</v>
      </c>
      <c r="J65" s="15" t="s">
        <v>70</v>
      </c>
      <c r="K65" s="24">
        <f t="shared" si="0"/>
        <v>4</v>
      </c>
      <c r="L65" s="25" t="e">
        <f>+#REF!</f>
        <v>#REF!</v>
      </c>
      <c r="AA65" s="25"/>
    </row>
    <row r="66" spans="1:27" ht="15" x14ac:dyDescent="0.2">
      <c r="A66">
        <f t="shared" si="1"/>
        <v>60</v>
      </c>
      <c r="B66" t="e">
        <f>+IF(+L66&gt;0,MAX(B$6:B65)+1,0)</f>
        <v>#REF!</v>
      </c>
      <c r="C66">
        <v>1</v>
      </c>
      <c r="E66" t="e">
        <f t="shared" si="2"/>
        <v>#REF!</v>
      </c>
      <c r="F66" t="e">
        <f t="shared" si="3"/>
        <v>#REF!</v>
      </c>
      <c r="G66" s="11" t="e">
        <f t="shared" si="4"/>
        <v>#REF!</v>
      </c>
      <c r="H66" t="e">
        <f t="shared" si="5"/>
        <v>#REF!</v>
      </c>
      <c r="I66" s="16">
        <v>426</v>
      </c>
      <c r="J66" s="15" t="s">
        <v>73</v>
      </c>
      <c r="K66" s="24">
        <f t="shared" si="0"/>
        <v>4</v>
      </c>
      <c r="L66" s="25" t="e">
        <f>+#REF!</f>
        <v>#REF!</v>
      </c>
      <c r="AA66" s="25"/>
    </row>
    <row r="67" spans="1:27" ht="15" x14ac:dyDescent="0.2">
      <c r="A67">
        <f t="shared" si="1"/>
        <v>61</v>
      </c>
      <c r="B67" t="e">
        <f>+IF(+L67&gt;0,MAX(B$6:B66)+1,0)</f>
        <v>#REF!</v>
      </c>
      <c r="C67">
        <v>1</v>
      </c>
      <c r="E67" t="e">
        <f t="shared" si="2"/>
        <v>#REF!</v>
      </c>
      <c r="F67" t="e">
        <f t="shared" si="3"/>
        <v>#REF!</v>
      </c>
      <c r="G67" s="11" t="e">
        <f t="shared" si="4"/>
        <v>#REF!</v>
      </c>
      <c r="H67" t="e">
        <f t="shared" si="5"/>
        <v>#REF!</v>
      </c>
      <c r="I67" s="16">
        <v>431</v>
      </c>
      <c r="J67" s="15" t="s">
        <v>83</v>
      </c>
      <c r="K67" s="24">
        <f t="shared" si="0"/>
        <v>4</v>
      </c>
      <c r="L67" s="25" t="e">
        <f>+#REF!</f>
        <v>#REF!</v>
      </c>
      <c r="AA67" s="25"/>
    </row>
    <row r="68" spans="1:27" ht="15" x14ac:dyDescent="0.2">
      <c r="A68">
        <f t="shared" si="1"/>
        <v>62</v>
      </c>
      <c r="B68" t="e">
        <f>+IF(+L68&gt;0,MAX(B$6:B67)+1,0)</f>
        <v>#REF!</v>
      </c>
      <c r="C68">
        <v>1</v>
      </c>
      <c r="E68" t="e">
        <f t="shared" si="2"/>
        <v>#REF!</v>
      </c>
      <c r="F68" t="e">
        <f t="shared" si="3"/>
        <v>#REF!</v>
      </c>
      <c r="G68" s="11" t="e">
        <f t="shared" si="4"/>
        <v>#REF!</v>
      </c>
      <c r="H68" t="e">
        <f t="shared" si="5"/>
        <v>#REF!</v>
      </c>
      <c r="I68" s="16">
        <v>432</v>
      </c>
      <c r="J68" s="15" t="s">
        <v>180</v>
      </c>
      <c r="K68" s="24">
        <f t="shared" si="0"/>
        <v>4</v>
      </c>
      <c r="L68" s="25" t="e">
        <f>+#REF!</f>
        <v>#REF!</v>
      </c>
      <c r="AA68" s="25"/>
    </row>
    <row r="69" spans="1:27" ht="15" x14ac:dyDescent="0.2">
      <c r="A69">
        <f t="shared" si="1"/>
        <v>63</v>
      </c>
      <c r="B69" t="e">
        <f>+IF(+L69&gt;0,MAX(B$6:B68)+1,0)</f>
        <v>#REF!</v>
      </c>
      <c r="C69">
        <v>1</v>
      </c>
      <c r="E69" t="e">
        <f t="shared" si="2"/>
        <v>#REF!</v>
      </c>
      <c r="F69" t="e">
        <f t="shared" si="3"/>
        <v>#REF!</v>
      </c>
      <c r="G69" s="11" t="e">
        <f t="shared" si="4"/>
        <v>#REF!</v>
      </c>
      <c r="H69" t="e">
        <f t="shared" si="5"/>
        <v>#REF!</v>
      </c>
      <c r="I69" s="16">
        <v>433</v>
      </c>
      <c r="J69" s="15" t="s">
        <v>87</v>
      </c>
      <c r="K69" s="24">
        <f t="shared" si="0"/>
        <v>4</v>
      </c>
      <c r="L69" s="25" t="e">
        <f>+#REF!</f>
        <v>#REF!</v>
      </c>
      <c r="AA69" s="25"/>
    </row>
    <row r="70" spans="1:27" ht="15" x14ac:dyDescent="0.2">
      <c r="A70">
        <f t="shared" si="1"/>
        <v>64</v>
      </c>
      <c r="B70" t="e">
        <f>+IF(+L70&gt;0,MAX(B$6:B69)+1,0)</f>
        <v>#REF!</v>
      </c>
      <c r="C70">
        <v>1</v>
      </c>
      <c r="E70" t="e">
        <f t="shared" si="2"/>
        <v>#REF!</v>
      </c>
      <c r="F70" t="e">
        <f t="shared" si="3"/>
        <v>#REF!</v>
      </c>
      <c r="G70" s="11" t="e">
        <f t="shared" si="4"/>
        <v>#REF!</v>
      </c>
      <c r="H70" t="e">
        <f t="shared" si="5"/>
        <v>#REF!</v>
      </c>
      <c r="I70" s="16">
        <v>434</v>
      </c>
      <c r="J70" s="15" t="s">
        <v>88</v>
      </c>
      <c r="K70" s="24">
        <f t="shared" si="0"/>
        <v>4</v>
      </c>
      <c r="L70" s="25" t="e">
        <f>+#REF!</f>
        <v>#REF!</v>
      </c>
      <c r="AA70" s="25"/>
    </row>
    <row r="71" spans="1:27" ht="15" x14ac:dyDescent="0.2">
      <c r="A71">
        <f t="shared" si="1"/>
        <v>65</v>
      </c>
      <c r="B71" t="e">
        <f>+IF(+L71&gt;0,MAX(B$6:B70)+1,0)</f>
        <v>#REF!</v>
      </c>
      <c r="C71">
        <v>1</v>
      </c>
      <c r="E71" t="e">
        <f t="shared" si="2"/>
        <v>#REF!</v>
      </c>
      <c r="F71" t="e">
        <f t="shared" si="3"/>
        <v>#REF!</v>
      </c>
      <c r="G71" s="11" t="e">
        <f t="shared" si="4"/>
        <v>#REF!</v>
      </c>
      <c r="H71" t="e">
        <f t="shared" si="5"/>
        <v>#REF!</v>
      </c>
      <c r="I71" s="16">
        <v>435</v>
      </c>
      <c r="J71" s="15" t="s">
        <v>181</v>
      </c>
      <c r="K71" s="24">
        <f t="shared" si="0"/>
        <v>4</v>
      </c>
      <c r="L71" s="25" t="e">
        <f>+#REF!</f>
        <v>#REF!</v>
      </c>
      <c r="AA71" s="25"/>
    </row>
    <row r="72" spans="1:27" ht="15" x14ac:dyDescent="0.2">
      <c r="A72">
        <f t="shared" si="1"/>
        <v>66</v>
      </c>
      <c r="B72" t="e">
        <f>+IF(+L72&gt;0,MAX(B$6:B71)+1,0)</f>
        <v>#REF!</v>
      </c>
      <c r="C72">
        <v>1</v>
      </c>
      <c r="E72" t="e">
        <f t="shared" si="2"/>
        <v>#REF!</v>
      </c>
      <c r="F72" t="e">
        <f t="shared" si="3"/>
        <v>#REF!</v>
      </c>
      <c r="G72" s="11" t="e">
        <f t="shared" si="4"/>
        <v>#REF!</v>
      </c>
      <c r="H72" t="e">
        <f t="shared" si="5"/>
        <v>#REF!</v>
      </c>
      <c r="I72" s="16">
        <v>441</v>
      </c>
      <c r="J72" s="15" t="s">
        <v>92</v>
      </c>
      <c r="K72" s="24">
        <f t="shared" si="0"/>
        <v>4</v>
      </c>
      <c r="L72" s="25" t="e">
        <f>+#REF!</f>
        <v>#REF!</v>
      </c>
      <c r="AA72" s="25"/>
    </row>
    <row r="73" spans="1:27" ht="15" x14ac:dyDescent="0.2">
      <c r="A73">
        <f t="shared" ref="A73:A136" si="6">+A72+1</f>
        <v>67</v>
      </c>
      <c r="B73" t="e">
        <f>+IF(+L73&gt;0,MAX(B$6:B72)+1,0)</f>
        <v>#REF!</v>
      </c>
      <c r="C73">
        <v>1</v>
      </c>
      <c r="E73" t="e">
        <f t="shared" ref="E73:E136" si="7">+E72</f>
        <v>#REF!</v>
      </c>
      <c r="F73" t="e">
        <f t="shared" ref="F73:F136" si="8">+F72</f>
        <v>#REF!</v>
      </c>
      <c r="G73" s="11" t="e">
        <f t="shared" ref="G73:G136" si="9">+G72</f>
        <v>#REF!</v>
      </c>
      <c r="H73" t="e">
        <f t="shared" ref="H73:H136" si="10">+H72</f>
        <v>#REF!</v>
      </c>
      <c r="I73" s="16">
        <v>442</v>
      </c>
      <c r="J73" s="15" t="s">
        <v>102</v>
      </c>
      <c r="K73" s="24">
        <f t="shared" si="0"/>
        <v>4</v>
      </c>
      <c r="L73" s="25" t="e">
        <f>+#REF!</f>
        <v>#REF!</v>
      </c>
      <c r="AA73" s="25"/>
    </row>
    <row r="74" spans="1:27" ht="15" x14ac:dyDescent="0.2">
      <c r="A74">
        <f t="shared" si="6"/>
        <v>68</v>
      </c>
      <c r="B74" t="e">
        <f>+IF(+L74&gt;0,MAX(B$6:B73)+1,0)</f>
        <v>#REF!</v>
      </c>
      <c r="C74">
        <v>1</v>
      </c>
      <c r="E74" t="e">
        <f t="shared" si="7"/>
        <v>#REF!</v>
      </c>
      <c r="F74" t="e">
        <f t="shared" si="8"/>
        <v>#REF!</v>
      </c>
      <c r="G74" s="11" t="e">
        <f t="shared" si="9"/>
        <v>#REF!</v>
      </c>
      <c r="H74" t="e">
        <f t="shared" si="10"/>
        <v>#REF!</v>
      </c>
      <c r="I74" s="16">
        <v>443</v>
      </c>
      <c r="J74" s="15" t="s">
        <v>103</v>
      </c>
      <c r="K74" s="24">
        <f t="shared" si="0"/>
        <v>4</v>
      </c>
      <c r="L74" s="25" t="e">
        <f>+#REF!</f>
        <v>#REF!</v>
      </c>
      <c r="AA74" s="25"/>
    </row>
    <row r="75" spans="1:27" ht="15" x14ac:dyDescent="0.2">
      <c r="A75">
        <f t="shared" si="6"/>
        <v>69</v>
      </c>
      <c r="B75" t="e">
        <f>+IF(+L75&gt;0,MAX(B$6:B74)+1,0)</f>
        <v>#REF!</v>
      </c>
      <c r="C75">
        <v>1</v>
      </c>
      <c r="E75" t="e">
        <f t="shared" si="7"/>
        <v>#REF!</v>
      </c>
      <c r="F75" t="e">
        <f t="shared" si="8"/>
        <v>#REF!</v>
      </c>
      <c r="G75" s="11" t="e">
        <f t="shared" si="9"/>
        <v>#REF!</v>
      </c>
      <c r="H75" t="e">
        <f t="shared" si="10"/>
        <v>#REF!</v>
      </c>
      <c r="I75" s="16">
        <v>444</v>
      </c>
      <c r="J75" s="15" t="s">
        <v>104</v>
      </c>
      <c r="K75" s="24">
        <f t="shared" ref="K75:K97" si="11">+K74</f>
        <v>4</v>
      </c>
      <c r="L75" s="25" t="e">
        <f>+#REF!</f>
        <v>#REF!</v>
      </c>
      <c r="AA75" s="25"/>
    </row>
    <row r="76" spans="1:27" ht="30" x14ac:dyDescent="0.2">
      <c r="A76">
        <f t="shared" si="6"/>
        <v>70</v>
      </c>
      <c r="B76" t="e">
        <f>+IF(+L76&gt;0,MAX(B$6:B75)+1,0)</f>
        <v>#REF!</v>
      </c>
      <c r="C76">
        <v>1</v>
      </c>
      <c r="E76" t="e">
        <f t="shared" si="7"/>
        <v>#REF!</v>
      </c>
      <c r="F76" t="e">
        <f t="shared" si="8"/>
        <v>#REF!</v>
      </c>
      <c r="G76" s="11" t="e">
        <f t="shared" si="9"/>
        <v>#REF!</v>
      </c>
      <c r="H76" t="e">
        <f t="shared" si="10"/>
        <v>#REF!</v>
      </c>
      <c r="I76" s="16">
        <v>451</v>
      </c>
      <c r="J76" s="15" t="s">
        <v>108</v>
      </c>
      <c r="K76" s="24">
        <f t="shared" si="11"/>
        <v>4</v>
      </c>
      <c r="L76" s="25" t="e">
        <f>+#REF!</f>
        <v>#REF!</v>
      </c>
      <c r="AA76" s="25"/>
    </row>
    <row r="77" spans="1:27" ht="30" x14ac:dyDescent="0.2">
      <c r="A77">
        <f t="shared" si="6"/>
        <v>71</v>
      </c>
      <c r="B77" t="e">
        <f>+IF(+L77&gt;0,MAX(B$6:B76)+1,0)</f>
        <v>#REF!</v>
      </c>
      <c r="C77">
        <v>1</v>
      </c>
      <c r="E77" t="e">
        <f t="shared" si="7"/>
        <v>#REF!</v>
      </c>
      <c r="F77" t="e">
        <f t="shared" si="8"/>
        <v>#REF!</v>
      </c>
      <c r="G77" s="11" t="e">
        <f t="shared" si="9"/>
        <v>#REF!</v>
      </c>
      <c r="H77" t="e">
        <f t="shared" si="10"/>
        <v>#REF!</v>
      </c>
      <c r="I77" s="16">
        <v>452</v>
      </c>
      <c r="J77" s="15" t="s">
        <v>109</v>
      </c>
      <c r="K77" s="24">
        <f t="shared" si="11"/>
        <v>4</v>
      </c>
      <c r="L77" s="25" t="e">
        <f>+#REF!</f>
        <v>#REF!</v>
      </c>
      <c r="AA77" s="25"/>
    </row>
    <row r="78" spans="1:27" ht="15" x14ac:dyDescent="0.2">
      <c r="A78">
        <f t="shared" si="6"/>
        <v>72</v>
      </c>
      <c r="B78" t="e">
        <f>+IF(+L78&gt;0,MAX(B$6:B77)+1,0)</f>
        <v>#REF!</v>
      </c>
      <c r="C78">
        <v>1</v>
      </c>
      <c r="E78" t="e">
        <f t="shared" si="7"/>
        <v>#REF!</v>
      </c>
      <c r="F78" t="e">
        <f t="shared" si="8"/>
        <v>#REF!</v>
      </c>
      <c r="G78" s="11" t="e">
        <f t="shared" si="9"/>
        <v>#REF!</v>
      </c>
      <c r="H78" t="e">
        <f t="shared" si="10"/>
        <v>#REF!</v>
      </c>
      <c r="I78" s="16">
        <v>453</v>
      </c>
      <c r="J78" s="15" t="s">
        <v>110</v>
      </c>
      <c r="K78" s="24">
        <f t="shared" si="11"/>
        <v>4</v>
      </c>
      <c r="L78" s="25" t="e">
        <f>+#REF!</f>
        <v>#REF!</v>
      </c>
      <c r="AA78" s="25"/>
    </row>
    <row r="79" spans="1:27" ht="15" x14ac:dyDescent="0.2">
      <c r="A79">
        <f t="shared" si="6"/>
        <v>73</v>
      </c>
      <c r="B79" t="e">
        <f>+IF(+L79&gt;0,MAX(B$6:B78)+1,0)</f>
        <v>#REF!</v>
      </c>
      <c r="C79">
        <v>1</v>
      </c>
      <c r="E79" t="e">
        <f t="shared" si="7"/>
        <v>#REF!</v>
      </c>
      <c r="F79" t="e">
        <f t="shared" si="8"/>
        <v>#REF!</v>
      </c>
      <c r="G79" s="11" t="e">
        <f t="shared" si="9"/>
        <v>#REF!</v>
      </c>
      <c r="H79" t="e">
        <f t="shared" si="10"/>
        <v>#REF!</v>
      </c>
      <c r="I79" s="16">
        <v>454</v>
      </c>
      <c r="J79" s="15" t="s">
        <v>111</v>
      </c>
      <c r="K79" s="24">
        <f t="shared" si="11"/>
        <v>4</v>
      </c>
      <c r="L79" s="25" t="e">
        <f>+#REF!</f>
        <v>#REF!</v>
      </c>
      <c r="AA79" s="25"/>
    </row>
    <row r="80" spans="1:27" ht="15" x14ac:dyDescent="0.2">
      <c r="A80">
        <f t="shared" si="6"/>
        <v>74</v>
      </c>
      <c r="B80" t="e">
        <f>+IF(+L80&gt;0,MAX(B$6:B79)+1,0)</f>
        <v>#REF!</v>
      </c>
      <c r="C80">
        <v>1</v>
      </c>
      <c r="E80" t="e">
        <f t="shared" si="7"/>
        <v>#REF!</v>
      </c>
      <c r="F80" t="e">
        <f t="shared" si="8"/>
        <v>#REF!</v>
      </c>
      <c r="G80" s="11" t="e">
        <f t="shared" si="9"/>
        <v>#REF!</v>
      </c>
      <c r="H80" t="e">
        <f t="shared" si="10"/>
        <v>#REF!</v>
      </c>
      <c r="I80" s="16">
        <v>461</v>
      </c>
      <c r="J80" s="15" t="s">
        <v>182</v>
      </c>
      <c r="K80" s="24">
        <f t="shared" si="11"/>
        <v>4</v>
      </c>
      <c r="L80" s="25" t="e">
        <f>+#REF!</f>
        <v>#REF!</v>
      </c>
      <c r="AA80" s="25"/>
    </row>
    <row r="81" spans="1:27" ht="15" x14ac:dyDescent="0.2">
      <c r="A81">
        <f t="shared" si="6"/>
        <v>75</v>
      </c>
      <c r="B81" t="e">
        <f>+IF(+L81&gt;0,MAX(B$6:B80)+1,0)</f>
        <v>#REF!</v>
      </c>
      <c r="C81">
        <v>1</v>
      </c>
      <c r="E81" t="e">
        <f t="shared" si="7"/>
        <v>#REF!</v>
      </c>
      <c r="F81" t="e">
        <f t="shared" si="8"/>
        <v>#REF!</v>
      </c>
      <c r="G81" s="11" t="e">
        <f t="shared" si="9"/>
        <v>#REF!</v>
      </c>
      <c r="H81" t="e">
        <f t="shared" si="10"/>
        <v>#REF!</v>
      </c>
      <c r="I81" s="16">
        <v>462</v>
      </c>
      <c r="J81" s="15" t="s">
        <v>183</v>
      </c>
      <c r="K81" s="24">
        <f t="shared" si="11"/>
        <v>4</v>
      </c>
      <c r="L81" s="25" t="e">
        <f>+#REF!</f>
        <v>#REF!</v>
      </c>
      <c r="AA81" s="25"/>
    </row>
    <row r="82" spans="1:27" ht="15" x14ac:dyDescent="0.2">
      <c r="A82">
        <f t="shared" si="6"/>
        <v>76</v>
      </c>
      <c r="B82" t="e">
        <f>+IF(+L82&gt;0,MAX(B$6:B81)+1,0)</f>
        <v>#REF!</v>
      </c>
      <c r="C82">
        <v>1</v>
      </c>
      <c r="E82" t="e">
        <f t="shared" si="7"/>
        <v>#REF!</v>
      </c>
      <c r="F82" t="e">
        <f t="shared" si="8"/>
        <v>#REF!</v>
      </c>
      <c r="G82" s="11" t="e">
        <f t="shared" si="9"/>
        <v>#REF!</v>
      </c>
      <c r="H82" t="e">
        <f t="shared" si="10"/>
        <v>#REF!</v>
      </c>
      <c r="I82" s="16">
        <v>463</v>
      </c>
      <c r="J82" s="15" t="s">
        <v>112</v>
      </c>
      <c r="K82" s="24">
        <f t="shared" si="11"/>
        <v>4</v>
      </c>
      <c r="L82" s="25" t="e">
        <f>+#REF!</f>
        <v>#REF!</v>
      </c>
      <c r="AA82" s="25"/>
    </row>
    <row r="83" spans="1:27" ht="30" x14ac:dyDescent="0.2">
      <c r="A83">
        <f t="shared" si="6"/>
        <v>77</v>
      </c>
      <c r="B83" t="e">
        <f>+IF(+L83&gt;0,MAX(B$6:B82)+1,0)</f>
        <v>#REF!</v>
      </c>
      <c r="C83">
        <v>1</v>
      </c>
      <c r="E83" t="e">
        <f t="shared" si="7"/>
        <v>#REF!</v>
      </c>
      <c r="F83" t="e">
        <f t="shared" si="8"/>
        <v>#REF!</v>
      </c>
      <c r="G83" s="11" t="e">
        <f t="shared" si="9"/>
        <v>#REF!</v>
      </c>
      <c r="H83" t="e">
        <f t="shared" si="10"/>
        <v>#REF!</v>
      </c>
      <c r="I83" s="16">
        <v>464</v>
      </c>
      <c r="J83" s="15" t="s">
        <v>115</v>
      </c>
      <c r="K83" s="24">
        <f t="shared" si="11"/>
        <v>4</v>
      </c>
      <c r="L83" s="25" t="e">
        <f>+#REF!</f>
        <v>#REF!</v>
      </c>
      <c r="AA83" s="25"/>
    </row>
    <row r="84" spans="1:27" ht="15" x14ac:dyDescent="0.25">
      <c r="A84">
        <f t="shared" si="6"/>
        <v>78</v>
      </c>
      <c r="B84" t="e">
        <f>+IF(+L84&gt;0,MAX(B$6:B83)+1,0)</f>
        <v>#REF!</v>
      </c>
      <c r="C84">
        <v>1</v>
      </c>
      <c r="E84" t="e">
        <f t="shared" si="7"/>
        <v>#REF!</v>
      </c>
      <c r="F84" t="e">
        <f t="shared" si="8"/>
        <v>#REF!</v>
      </c>
      <c r="G84" s="11" t="e">
        <f t="shared" si="9"/>
        <v>#REF!</v>
      </c>
      <c r="H84" t="e">
        <f t="shared" si="10"/>
        <v>#REF!</v>
      </c>
      <c r="I84" s="16">
        <v>465</v>
      </c>
      <c r="J84" s="15" t="s">
        <v>221</v>
      </c>
      <c r="K84" s="24">
        <v>4</v>
      </c>
      <c r="L84" s="54" t="e">
        <f>+#REF!</f>
        <v>#REF!</v>
      </c>
      <c r="AA84" s="25"/>
    </row>
    <row r="85" spans="1:27" ht="15" x14ac:dyDescent="0.2">
      <c r="A85">
        <f t="shared" si="6"/>
        <v>79</v>
      </c>
      <c r="B85" t="e">
        <f>+IF(+L85&gt;0,MAX(B$6:B84)+1,0)</f>
        <v>#REF!</v>
      </c>
      <c r="C85">
        <v>1</v>
      </c>
      <c r="E85" t="e">
        <f t="shared" si="7"/>
        <v>#REF!</v>
      </c>
      <c r="F85" t="e">
        <f t="shared" si="8"/>
        <v>#REF!</v>
      </c>
      <c r="G85" s="11" t="e">
        <f t="shared" si="9"/>
        <v>#REF!</v>
      </c>
      <c r="H85" t="e">
        <f t="shared" si="10"/>
        <v>#REF!</v>
      </c>
      <c r="I85" s="16">
        <v>472</v>
      </c>
      <c r="J85" s="7" t="s">
        <v>118</v>
      </c>
      <c r="K85" s="24">
        <f>+K83</f>
        <v>4</v>
      </c>
      <c r="L85" s="25" t="e">
        <f>+#REF!</f>
        <v>#REF!</v>
      </c>
      <c r="AA85" s="25"/>
    </row>
    <row r="86" spans="1:27" ht="15" x14ac:dyDescent="0.2">
      <c r="A86">
        <f t="shared" si="6"/>
        <v>80</v>
      </c>
      <c r="B86" t="e">
        <f>+IF(+L86&gt;0,MAX(B$6:B85)+1,0)</f>
        <v>#REF!</v>
      </c>
      <c r="C86">
        <v>1</v>
      </c>
      <c r="E86" t="e">
        <f t="shared" si="7"/>
        <v>#REF!</v>
      </c>
      <c r="F86" t="e">
        <f t="shared" si="8"/>
        <v>#REF!</v>
      </c>
      <c r="G86" s="11" t="e">
        <f t="shared" si="9"/>
        <v>#REF!</v>
      </c>
      <c r="H86" t="e">
        <f t="shared" si="10"/>
        <v>#REF!</v>
      </c>
      <c r="I86" s="16">
        <v>481</v>
      </c>
      <c r="J86" s="7" t="s">
        <v>186</v>
      </c>
      <c r="K86" s="24">
        <f t="shared" si="11"/>
        <v>4</v>
      </c>
      <c r="L86" s="25" t="e">
        <f>+#REF!</f>
        <v>#REF!</v>
      </c>
      <c r="AA86" s="25"/>
    </row>
    <row r="87" spans="1:27" ht="15" x14ac:dyDescent="0.2">
      <c r="A87">
        <f t="shared" si="6"/>
        <v>81</v>
      </c>
      <c r="B87" t="e">
        <f>+IF(+L87&gt;0,MAX(B$6:B86)+1,0)</f>
        <v>#REF!</v>
      </c>
      <c r="C87">
        <v>1</v>
      </c>
      <c r="E87" t="e">
        <f t="shared" si="7"/>
        <v>#REF!</v>
      </c>
      <c r="F87" t="e">
        <f t="shared" si="8"/>
        <v>#REF!</v>
      </c>
      <c r="G87" s="11" t="e">
        <f t="shared" si="9"/>
        <v>#REF!</v>
      </c>
      <c r="H87" t="e">
        <f t="shared" si="10"/>
        <v>#REF!</v>
      </c>
      <c r="I87" s="16">
        <v>482</v>
      </c>
      <c r="J87" s="7" t="s">
        <v>128</v>
      </c>
      <c r="K87" s="24">
        <f t="shared" si="11"/>
        <v>4</v>
      </c>
      <c r="L87" s="25" t="e">
        <f>+#REF!</f>
        <v>#REF!</v>
      </c>
      <c r="AA87" s="25"/>
    </row>
    <row r="88" spans="1:27" ht="15" x14ac:dyDescent="0.2">
      <c r="A88">
        <f t="shared" si="6"/>
        <v>82</v>
      </c>
      <c r="B88" t="e">
        <f>+IF(+L88&gt;0,MAX(B$6:B87)+1,0)</f>
        <v>#REF!</v>
      </c>
      <c r="C88">
        <v>1</v>
      </c>
      <c r="E88" t="e">
        <f t="shared" si="7"/>
        <v>#REF!</v>
      </c>
      <c r="F88" t="e">
        <f t="shared" si="8"/>
        <v>#REF!</v>
      </c>
      <c r="G88" s="11" t="e">
        <f t="shared" si="9"/>
        <v>#REF!</v>
      </c>
      <c r="H88" t="e">
        <f t="shared" si="10"/>
        <v>#REF!</v>
      </c>
      <c r="I88" s="16">
        <v>483</v>
      </c>
      <c r="J88" s="7" t="s">
        <v>132</v>
      </c>
      <c r="K88" s="24">
        <f t="shared" si="11"/>
        <v>4</v>
      </c>
      <c r="L88" s="25" t="e">
        <f>+#REF!</f>
        <v>#REF!</v>
      </c>
      <c r="AA88" s="25"/>
    </row>
    <row r="89" spans="1:27" ht="45" x14ac:dyDescent="0.2">
      <c r="A89">
        <f t="shared" si="6"/>
        <v>83</v>
      </c>
      <c r="B89" t="e">
        <f>+IF(+L89&gt;0,MAX(B$6:B88)+1,0)</f>
        <v>#REF!</v>
      </c>
      <c r="C89">
        <v>1</v>
      </c>
      <c r="E89" t="e">
        <f t="shared" si="7"/>
        <v>#REF!</v>
      </c>
      <c r="F89" t="e">
        <f t="shared" si="8"/>
        <v>#REF!</v>
      </c>
      <c r="G89" s="11" t="e">
        <f t="shared" si="9"/>
        <v>#REF!</v>
      </c>
      <c r="H89" t="e">
        <f t="shared" si="10"/>
        <v>#REF!</v>
      </c>
      <c r="I89" s="16">
        <v>484</v>
      </c>
      <c r="J89" s="7" t="s">
        <v>134</v>
      </c>
      <c r="K89" s="24">
        <f t="shared" si="11"/>
        <v>4</v>
      </c>
      <c r="L89" s="25" t="e">
        <f>+#REF!</f>
        <v>#REF!</v>
      </c>
      <c r="AA89" s="25"/>
    </row>
    <row r="90" spans="1:27" ht="30" x14ac:dyDescent="0.2">
      <c r="A90">
        <f t="shared" si="6"/>
        <v>84</v>
      </c>
      <c r="B90" t="e">
        <f>+IF(+L90&gt;0,MAX(B$6:B89)+1,0)</f>
        <v>#REF!</v>
      </c>
      <c r="C90">
        <v>1</v>
      </c>
      <c r="E90" t="e">
        <f t="shared" si="7"/>
        <v>#REF!</v>
      </c>
      <c r="F90" t="e">
        <f t="shared" si="8"/>
        <v>#REF!</v>
      </c>
      <c r="G90" s="11" t="e">
        <f t="shared" si="9"/>
        <v>#REF!</v>
      </c>
      <c r="H90" t="e">
        <f t="shared" si="10"/>
        <v>#REF!</v>
      </c>
      <c r="I90" s="16">
        <v>485</v>
      </c>
      <c r="J90" s="7" t="s">
        <v>137</v>
      </c>
      <c r="K90" s="24">
        <f t="shared" si="11"/>
        <v>4</v>
      </c>
      <c r="L90" s="25" t="e">
        <f>+#REF!</f>
        <v>#REF!</v>
      </c>
      <c r="AA90" s="25"/>
    </row>
    <row r="91" spans="1:27" ht="28.5" x14ac:dyDescent="0.25">
      <c r="A91">
        <f t="shared" si="6"/>
        <v>85</v>
      </c>
      <c r="B91" t="e">
        <f>+IF(+L91&gt;0,MAX(B$6:B90)+1,0)</f>
        <v>#REF!</v>
      </c>
      <c r="C91">
        <v>1</v>
      </c>
      <c r="E91" t="e">
        <f t="shared" si="7"/>
        <v>#REF!</v>
      </c>
      <c r="F91" t="e">
        <f t="shared" si="8"/>
        <v>#REF!</v>
      </c>
      <c r="G91" s="11" t="e">
        <f t="shared" si="9"/>
        <v>#REF!</v>
      </c>
      <c r="H91" t="e">
        <f t="shared" si="10"/>
        <v>#REF!</v>
      </c>
      <c r="I91" s="16">
        <v>489</v>
      </c>
      <c r="J91" s="53" t="s">
        <v>225</v>
      </c>
      <c r="K91" s="24">
        <v>4</v>
      </c>
      <c r="L91" s="54" t="e">
        <f>+#REF!</f>
        <v>#REF!</v>
      </c>
      <c r="AA91" s="25"/>
    </row>
    <row r="92" spans="1:27" ht="15" x14ac:dyDescent="0.2">
      <c r="A92">
        <f t="shared" si="6"/>
        <v>86</v>
      </c>
      <c r="B92" t="e">
        <f>+IF(+L92&gt;0,MAX(B$6:B91)+1,0)</f>
        <v>#REF!</v>
      </c>
      <c r="C92">
        <v>1</v>
      </c>
      <c r="E92" t="e">
        <f t="shared" si="7"/>
        <v>#REF!</v>
      </c>
      <c r="F92" t="e">
        <f t="shared" si="8"/>
        <v>#REF!</v>
      </c>
      <c r="G92" s="11" t="e">
        <f t="shared" si="9"/>
        <v>#REF!</v>
      </c>
      <c r="H92" t="e">
        <f t="shared" si="10"/>
        <v>#REF!</v>
      </c>
      <c r="I92" s="16">
        <v>611</v>
      </c>
      <c r="J92" s="7" t="s">
        <v>139</v>
      </c>
      <c r="K92" s="24">
        <f>+K90</f>
        <v>4</v>
      </c>
      <c r="L92" s="25" t="e">
        <f>+#REF!</f>
        <v>#REF!</v>
      </c>
      <c r="AA92" s="25"/>
    </row>
    <row r="93" spans="1:27" ht="15" x14ac:dyDescent="0.2">
      <c r="A93">
        <f t="shared" si="6"/>
        <v>87</v>
      </c>
      <c r="B93" t="e">
        <f>+IF(+L93&gt;0,MAX(B$6:B92)+1,0)</f>
        <v>#REF!</v>
      </c>
      <c r="C93">
        <v>1</v>
      </c>
      <c r="E93" t="e">
        <f t="shared" si="7"/>
        <v>#REF!</v>
      </c>
      <c r="F93" t="e">
        <f t="shared" si="8"/>
        <v>#REF!</v>
      </c>
      <c r="G93" s="11" t="e">
        <f t="shared" si="9"/>
        <v>#REF!</v>
      </c>
      <c r="H93" t="e">
        <f t="shared" si="10"/>
        <v>#REF!</v>
      </c>
      <c r="I93" s="16">
        <v>612</v>
      </c>
      <c r="J93" s="7" t="s">
        <v>149</v>
      </c>
      <c r="K93" s="24">
        <f t="shared" si="11"/>
        <v>4</v>
      </c>
      <c r="L93" s="25" t="e">
        <f>+#REF!</f>
        <v>#REF!</v>
      </c>
      <c r="AA93" s="25"/>
    </row>
    <row r="94" spans="1:27" ht="15" x14ac:dyDescent="0.2">
      <c r="A94">
        <f t="shared" si="6"/>
        <v>88</v>
      </c>
      <c r="B94" t="e">
        <f>+IF(+L94&gt;0,MAX(B$6:B93)+1,0)</f>
        <v>#REF!</v>
      </c>
      <c r="C94">
        <v>1</v>
      </c>
      <c r="E94" t="e">
        <f t="shared" si="7"/>
        <v>#REF!</v>
      </c>
      <c r="F94" t="e">
        <f t="shared" si="8"/>
        <v>#REF!</v>
      </c>
      <c r="G94" s="11" t="e">
        <f t="shared" si="9"/>
        <v>#REF!</v>
      </c>
      <c r="H94" t="e">
        <f t="shared" si="10"/>
        <v>#REF!</v>
      </c>
      <c r="I94" s="16">
        <v>613</v>
      </c>
      <c r="J94" s="7" t="s">
        <v>157</v>
      </c>
      <c r="K94" s="24">
        <f t="shared" si="11"/>
        <v>4</v>
      </c>
      <c r="L94" s="25" t="e">
        <f>+#REF!</f>
        <v>#REF!</v>
      </c>
      <c r="AA94" s="25"/>
    </row>
    <row r="95" spans="1:27" ht="15" x14ac:dyDescent="0.2">
      <c r="A95">
        <f t="shared" si="6"/>
        <v>89</v>
      </c>
      <c r="B95" t="e">
        <f>+IF(+L95&gt;0,MAX(B$6:B94)+1,0)</f>
        <v>#REF!</v>
      </c>
      <c r="C95">
        <v>1</v>
      </c>
      <c r="E95" t="e">
        <f t="shared" si="7"/>
        <v>#REF!</v>
      </c>
      <c r="F95" t="e">
        <f t="shared" si="8"/>
        <v>#REF!</v>
      </c>
      <c r="G95" s="11" t="e">
        <f t="shared" si="9"/>
        <v>#REF!</v>
      </c>
      <c r="H95" t="e">
        <f t="shared" si="10"/>
        <v>#REF!</v>
      </c>
      <c r="I95" s="16">
        <v>614</v>
      </c>
      <c r="J95" s="7" t="s">
        <v>189</v>
      </c>
      <c r="K95" s="24">
        <f t="shared" si="11"/>
        <v>4</v>
      </c>
      <c r="L95" s="25" t="e">
        <f>+#REF!</f>
        <v>#REF!</v>
      </c>
      <c r="AA95" s="25"/>
    </row>
    <row r="96" spans="1:27" ht="15" x14ac:dyDescent="0.2">
      <c r="A96">
        <f t="shared" si="6"/>
        <v>90</v>
      </c>
      <c r="B96" t="e">
        <f>+IF(+L96&gt;0,MAX(B$6:B95)+1,0)</f>
        <v>#REF!</v>
      </c>
      <c r="C96">
        <v>1</v>
      </c>
      <c r="E96" t="e">
        <f t="shared" si="7"/>
        <v>#REF!</v>
      </c>
      <c r="F96" t="e">
        <f t="shared" si="8"/>
        <v>#REF!</v>
      </c>
      <c r="G96" s="11" t="e">
        <f t="shared" si="9"/>
        <v>#REF!</v>
      </c>
      <c r="H96" t="e">
        <f t="shared" si="10"/>
        <v>#REF!</v>
      </c>
      <c r="I96" s="16">
        <v>621</v>
      </c>
      <c r="J96" s="7" t="s">
        <v>158</v>
      </c>
      <c r="K96" s="24">
        <f t="shared" si="11"/>
        <v>4</v>
      </c>
      <c r="L96" s="25" t="e">
        <f>+#REF!</f>
        <v>#REF!</v>
      </c>
      <c r="AA96" s="25"/>
    </row>
    <row r="97" spans="1:27" ht="15" x14ac:dyDescent="0.2">
      <c r="A97">
        <f t="shared" si="6"/>
        <v>91</v>
      </c>
      <c r="B97" t="e">
        <f>+IF(+L97&gt;0,MAX(B$6:B96)+1,0)</f>
        <v>#REF!</v>
      </c>
      <c r="C97">
        <v>1</v>
      </c>
      <c r="E97" t="e">
        <f t="shared" si="7"/>
        <v>#REF!</v>
      </c>
      <c r="F97" t="e">
        <f t="shared" si="8"/>
        <v>#REF!</v>
      </c>
      <c r="G97" s="11" t="e">
        <f t="shared" si="9"/>
        <v>#REF!</v>
      </c>
      <c r="H97" t="e">
        <f t="shared" si="10"/>
        <v>#REF!</v>
      </c>
      <c r="I97" s="16">
        <v>622</v>
      </c>
      <c r="J97" s="7" t="s">
        <v>168</v>
      </c>
      <c r="K97" s="24">
        <f t="shared" si="11"/>
        <v>4</v>
      </c>
      <c r="L97" s="25" t="e">
        <f>+#REF!</f>
        <v>#REF!</v>
      </c>
      <c r="AA97" s="25"/>
    </row>
    <row r="98" spans="1:27" ht="45.75" thickBot="1" x14ac:dyDescent="0.25">
      <c r="A98">
        <f t="shared" si="6"/>
        <v>92</v>
      </c>
      <c r="B98" t="e">
        <f>+IF(+L98&gt;0,MAX(B$6:B97)+1,0)</f>
        <v>#REF!</v>
      </c>
      <c r="C98">
        <v>1</v>
      </c>
      <c r="E98" t="e">
        <f t="shared" si="7"/>
        <v>#REF!</v>
      </c>
      <c r="F98" t="e">
        <f t="shared" si="8"/>
        <v>#REF!</v>
      </c>
      <c r="G98" s="11" t="e">
        <f t="shared" si="9"/>
        <v>#REF!</v>
      </c>
      <c r="H98" t="e">
        <f t="shared" si="10"/>
        <v>#REF!</v>
      </c>
      <c r="I98" s="55">
        <v>623</v>
      </c>
      <c r="J98" s="7" t="s">
        <v>227</v>
      </c>
      <c r="K98" s="24">
        <v>4</v>
      </c>
      <c r="L98" s="25" t="e">
        <f>+#REF!</f>
        <v>#REF!</v>
      </c>
      <c r="AA98" s="25"/>
    </row>
    <row r="99" spans="1:27" ht="15" x14ac:dyDescent="0.2">
      <c r="A99">
        <f t="shared" si="6"/>
        <v>93</v>
      </c>
      <c r="B99" t="e">
        <f>+IF(+L99&gt;0,MAX(B$6:B98)+1,0)</f>
        <v>#REF!</v>
      </c>
      <c r="C99">
        <v>1</v>
      </c>
      <c r="E99" t="e">
        <f t="shared" si="7"/>
        <v>#REF!</v>
      </c>
      <c r="F99" t="e">
        <f t="shared" si="8"/>
        <v>#REF!</v>
      </c>
      <c r="G99" s="11" t="e">
        <f t="shared" si="9"/>
        <v>#REF!</v>
      </c>
      <c r="H99" t="e">
        <f t="shared" si="10"/>
        <v>#REF!</v>
      </c>
      <c r="I99" s="17">
        <v>411</v>
      </c>
      <c r="J99" s="14" t="s">
        <v>25</v>
      </c>
      <c r="K99" s="24">
        <v>5</v>
      </c>
      <c r="L99" s="25" t="e">
        <f>+#REF!</f>
        <v>#REF!</v>
      </c>
      <c r="AA99" s="25"/>
    </row>
    <row r="100" spans="1:27" ht="15" x14ac:dyDescent="0.2">
      <c r="A100">
        <f t="shared" si="6"/>
        <v>94</v>
      </c>
      <c r="B100" t="e">
        <f>+IF(+L100&gt;0,MAX(B$6:B99)+1,0)</f>
        <v>#REF!</v>
      </c>
      <c r="C100">
        <v>1</v>
      </c>
      <c r="E100" t="e">
        <f t="shared" si="7"/>
        <v>#REF!</v>
      </c>
      <c r="F100" t="e">
        <f t="shared" si="8"/>
        <v>#REF!</v>
      </c>
      <c r="G100" s="11" t="e">
        <f t="shared" si="9"/>
        <v>#REF!</v>
      </c>
      <c r="H100" t="e">
        <f t="shared" si="10"/>
        <v>#REF!</v>
      </c>
      <c r="I100" s="16">
        <v>412</v>
      </c>
      <c r="J100" s="15" t="s">
        <v>27</v>
      </c>
      <c r="K100" s="24">
        <f t="shared" ref="K100:K143" si="12">+K99</f>
        <v>5</v>
      </c>
      <c r="L100" s="25" t="e">
        <f>+#REF!</f>
        <v>#REF!</v>
      </c>
      <c r="AA100" s="25"/>
    </row>
    <row r="101" spans="1:27" ht="15" x14ac:dyDescent="0.2">
      <c r="A101">
        <f t="shared" si="6"/>
        <v>95</v>
      </c>
      <c r="B101" t="e">
        <f>+IF(+L101&gt;0,MAX(B$6:B100)+1,0)</f>
        <v>#REF!</v>
      </c>
      <c r="C101">
        <v>1</v>
      </c>
      <c r="E101" t="e">
        <f t="shared" si="7"/>
        <v>#REF!</v>
      </c>
      <c r="F101" t="e">
        <f t="shared" si="8"/>
        <v>#REF!</v>
      </c>
      <c r="G101" s="11" t="e">
        <f t="shared" si="9"/>
        <v>#REF!</v>
      </c>
      <c r="H101" t="e">
        <f t="shared" si="10"/>
        <v>#REF!</v>
      </c>
      <c r="I101" s="16">
        <v>413</v>
      </c>
      <c r="J101" s="15" t="s">
        <v>31</v>
      </c>
      <c r="K101" s="24">
        <f t="shared" si="12"/>
        <v>5</v>
      </c>
      <c r="L101" s="25" t="e">
        <f>+#REF!</f>
        <v>#REF!</v>
      </c>
      <c r="AA101" s="25"/>
    </row>
    <row r="102" spans="1:27" ht="15" x14ac:dyDescent="0.2">
      <c r="A102">
        <f t="shared" si="6"/>
        <v>96</v>
      </c>
      <c r="B102" t="e">
        <f>+IF(+L102&gt;0,MAX(B$6:B101)+1,0)</f>
        <v>#REF!</v>
      </c>
      <c r="C102">
        <v>1</v>
      </c>
      <c r="E102" t="e">
        <f t="shared" si="7"/>
        <v>#REF!</v>
      </c>
      <c r="F102" t="e">
        <f t="shared" si="8"/>
        <v>#REF!</v>
      </c>
      <c r="G102" s="11" t="e">
        <f t="shared" si="9"/>
        <v>#REF!</v>
      </c>
      <c r="H102" t="e">
        <f t="shared" si="10"/>
        <v>#REF!</v>
      </c>
      <c r="I102" s="16">
        <v>414</v>
      </c>
      <c r="J102" s="15" t="s">
        <v>32</v>
      </c>
      <c r="K102" s="24">
        <f t="shared" si="12"/>
        <v>5</v>
      </c>
      <c r="L102" s="25" t="e">
        <f>+#REF!</f>
        <v>#REF!</v>
      </c>
      <c r="AA102" s="25"/>
    </row>
    <row r="103" spans="1:27" ht="15" x14ac:dyDescent="0.2">
      <c r="A103">
        <f t="shared" si="6"/>
        <v>97</v>
      </c>
      <c r="B103" t="e">
        <f>+IF(+L103&gt;0,MAX(B$6:B102)+1,0)</f>
        <v>#REF!</v>
      </c>
      <c r="C103">
        <v>1</v>
      </c>
      <c r="E103" t="e">
        <f t="shared" si="7"/>
        <v>#REF!</v>
      </c>
      <c r="F103" t="e">
        <f t="shared" si="8"/>
        <v>#REF!</v>
      </c>
      <c r="G103" s="11" t="e">
        <f t="shared" si="9"/>
        <v>#REF!</v>
      </c>
      <c r="H103" t="e">
        <f t="shared" si="10"/>
        <v>#REF!</v>
      </c>
      <c r="I103" s="16">
        <v>415</v>
      </c>
      <c r="J103" s="15" t="s">
        <v>37</v>
      </c>
      <c r="K103" s="24">
        <f t="shared" si="12"/>
        <v>5</v>
      </c>
      <c r="L103" s="25" t="e">
        <f>+#REF!</f>
        <v>#REF!</v>
      </c>
      <c r="AA103" s="25"/>
    </row>
    <row r="104" spans="1:27" ht="15" x14ac:dyDescent="0.2">
      <c r="A104">
        <f t="shared" si="6"/>
        <v>98</v>
      </c>
      <c r="B104" t="e">
        <f>+IF(+L104&gt;0,MAX(B$6:B103)+1,0)</f>
        <v>#REF!</v>
      </c>
      <c r="C104">
        <v>1</v>
      </c>
      <c r="E104" t="e">
        <f t="shared" si="7"/>
        <v>#REF!</v>
      </c>
      <c r="F104" t="e">
        <f t="shared" si="8"/>
        <v>#REF!</v>
      </c>
      <c r="G104" s="11" t="e">
        <f t="shared" si="9"/>
        <v>#REF!</v>
      </c>
      <c r="H104" t="e">
        <f t="shared" si="10"/>
        <v>#REF!</v>
      </c>
      <c r="I104" s="16">
        <v>416</v>
      </c>
      <c r="J104" s="15" t="s">
        <v>38</v>
      </c>
      <c r="K104" s="24">
        <f t="shared" si="12"/>
        <v>5</v>
      </c>
      <c r="L104" s="25" t="e">
        <f>+#REF!</f>
        <v>#REF!</v>
      </c>
      <c r="AA104" s="25"/>
    </row>
    <row r="105" spans="1:27" ht="15" x14ac:dyDescent="0.2">
      <c r="A105">
        <f t="shared" si="6"/>
        <v>99</v>
      </c>
      <c r="B105" t="e">
        <f>+IF(+L105&gt;0,MAX(B$6:B104)+1,0)</f>
        <v>#REF!</v>
      </c>
      <c r="C105">
        <v>1</v>
      </c>
      <c r="E105" t="e">
        <f t="shared" si="7"/>
        <v>#REF!</v>
      </c>
      <c r="F105" t="e">
        <f t="shared" si="8"/>
        <v>#REF!</v>
      </c>
      <c r="G105" s="11" t="e">
        <f t="shared" si="9"/>
        <v>#REF!</v>
      </c>
      <c r="H105" t="e">
        <f t="shared" si="10"/>
        <v>#REF!</v>
      </c>
      <c r="I105" s="16">
        <v>417</v>
      </c>
      <c r="J105" s="15" t="s">
        <v>39</v>
      </c>
      <c r="K105" s="24">
        <f t="shared" si="12"/>
        <v>5</v>
      </c>
      <c r="L105" s="25" t="e">
        <f>+#REF!</f>
        <v>#REF!</v>
      </c>
      <c r="AA105" s="25"/>
    </row>
    <row r="106" spans="1:27" ht="15" x14ac:dyDescent="0.2">
      <c r="A106">
        <f t="shared" si="6"/>
        <v>100</v>
      </c>
      <c r="B106" t="e">
        <f>+IF(+L106&gt;0,MAX(B$6:B105)+1,0)</f>
        <v>#REF!</v>
      </c>
      <c r="C106">
        <v>1</v>
      </c>
      <c r="E106" t="e">
        <f t="shared" si="7"/>
        <v>#REF!</v>
      </c>
      <c r="F106" t="e">
        <f t="shared" si="8"/>
        <v>#REF!</v>
      </c>
      <c r="G106" s="11" t="e">
        <f t="shared" si="9"/>
        <v>#REF!</v>
      </c>
      <c r="H106" t="e">
        <f t="shared" si="10"/>
        <v>#REF!</v>
      </c>
      <c r="I106" s="16">
        <v>418</v>
      </c>
      <c r="J106" s="15" t="s">
        <v>178</v>
      </c>
      <c r="K106" s="24">
        <f t="shared" si="12"/>
        <v>5</v>
      </c>
      <c r="L106" s="25" t="e">
        <f>+#REF!</f>
        <v>#REF!</v>
      </c>
      <c r="AA106" s="25"/>
    </row>
    <row r="107" spans="1:27" ht="15" x14ac:dyDescent="0.2">
      <c r="A107">
        <f t="shared" si="6"/>
        <v>101</v>
      </c>
      <c r="B107" t="e">
        <f>+IF(+L107&gt;0,MAX(B$6:B106)+1,0)</f>
        <v>#REF!</v>
      </c>
      <c r="C107">
        <v>1</v>
      </c>
      <c r="E107" t="e">
        <f t="shared" si="7"/>
        <v>#REF!</v>
      </c>
      <c r="F107" t="e">
        <f t="shared" si="8"/>
        <v>#REF!</v>
      </c>
      <c r="G107" s="11" t="e">
        <f t="shared" si="9"/>
        <v>#REF!</v>
      </c>
      <c r="H107" t="e">
        <f t="shared" si="10"/>
        <v>#REF!</v>
      </c>
      <c r="I107" s="16">
        <v>421</v>
      </c>
      <c r="J107" s="15" t="s">
        <v>40</v>
      </c>
      <c r="K107" s="24">
        <f t="shared" si="12"/>
        <v>5</v>
      </c>
      <c r="L107" s="25" t="e">
        <f>+#REF!</f>
        <v>#REF!</v>
      </c>
      <c r="AA107" s="25"/>
    </row>
    <row r="108" spans="1:27" ht="15" x14ac:dyDescent="0.2">
      <c r="A108">
        <f t="shared" si="6"/>
        <v>102</v>
      </c>
      <c r="B108" t="e">
        <f>+IF(+L108&gt;0,MAX(B$6:B107)+1,0)</f>
        <v>#REF!</v>
      </c>
      <c r="C108">
        <v>1</v>
      </c>
      <c r="E108" t="e">
        <f t="shared" si="7"/>
        <v>#REF!</v>
      </c>
      <c r="F108" t="e">
        <f t="shared" si="8"/>
        <v>#REF!</v>
      </c>
      <c r="G108" s="11" t="e">
        <f t="shared" si="9"/>
        <v>#REF!</v>
      </c>
      <c r="H108" t="e">
        <f t="shared" si="10"/>
        <v>#REF!</v>
      </c>
      <c r="I108" s="16">
        <v>422</v>
      </c>
      <c r="J108" s="15" t="s">
        <v>47</v>
      </c>
      <c r="K108" s="24">
        <f t="shared" si="12"/>
        <v>5</v>
      </c>
      <c r="L108" s="25" t="e">
        <f>+#REF!</f>
        <v>#REF!</v>
      </c>
      <c r="AA108" s="25"/>
    </row>
    <row r="109" spans="1:27" ht="15" x14ac:dyDescent="0.2">
      <c r="A109">
        <f t="shared" si="6"/>
        <v>103</v>
      </c>
      <c r="B109" t="e">
        <f>+IF(+L109&gt;0,MAX(B$6:B108)+1,0)</f>
        <v>#REF!</v>
      </c>
      <c r="C109">
        <v>1</v>
      </c>
      <c r="E109" t="e">
        <f t="shared" si="7"/>
        <v>#REF!</v>
      </c>
      <c r="F109" t="e">
        <f t="shared" si="8"/>
        <v>#REF!</v>
      </c>
      <c r="G109" s="11" t="e">
        <f t="shared" si="9"/>
        <v>#REF!</v>
      </c>
      <c r="H109" t="e">
        <f t="shared" si="10"/>
        <v>#REF!</v>
      </c>
      <c r="I109" s="16">
        <v>423</v>
      </c>
      <c r="J109" s="15" t="s">
        <v>53</v>
      </c>
      <c r="K109" s="24">
        <f t="shared" si="12"/>
        <v>5</v>
      </c>
      <c r="L109" s="25" t="e">
        <f>+#REF!</f>
        <v>#REF!</v>
      </c>
      <c r="AA109" s="25"/>
    </row>
    <row r="110" spans="1:27" ht="15" x14ac:dyDescent="0.2">
      <c r="A110">
        <f t="shared" si="6"/>
        <v>104</v>
      </c>
      <c r="B110" t="e">
        <f>+IF(+L110&gt;0,MAX(B$6:B109)+1,0)</f>
        <v>#REF!</v>
      </c>
      <c r="C110">
        <v>1</v>
      </c>
      <c r="E110" t="e">
        <f t="shared" si="7"/>
        <v>#REF!</v>
      </c>
      <c r="F110" t="e">
        <f t="shared" si="8"/>
        <v>#REF!</v>
      </c>
      <c r="G110" s="11" t="e">
        <f t="shared" si="9"/>
        <v>#REF!</v>
      </c>
      <c r="H110" t="e">
        <f t="shared" si="10"/>
        <v>#REF!</v>
      </c>
      <c r="I110" s="16">
        <v>424</v>
      </c>
      <c r="J110" s="15" t="s">
        <v>62</v>
      </c>
      <c r="K110" s="24">
        <f t="shared" si="12"/>
        <v>5</v>
      </c>
      <c r="L110" s="25" t="e">
        <f>+#REF!</f>
        <v>#REF!</v>
      </c>
      <c r="AA110" s="25"/>
    </row>
    <row r="111" spans="1:27" ht="15" x14ac:dyDescent="0.2">
      <c r="A111">
        <f t="shared" si="6"/>
        <v>105</v>
      </c>
      <c r="B111" t="e">
        <f>+IF(+L111&gt;0,MAX(B$6:B110)+1,0)</f>
        <v>#REF!</v>
      </c>
      <c r="C111">
        <v>1</v>
      </c>
      <c r="E111" t="e">
        <f t="shared" si="7"/>
        <v>#REF!</v>
      </c>
      <c r="F111" t="e">
        <f t="shared" si="8"/>
        <v>#REF!</v>
      </c>
      <c r="G111" s="11" t="e">
        <f t="shared" si="9"/>
        <v>#REF!</v>
      </c>
      <c r="H111" t="e">
        <f t="shared" si="10"/>
        <v>#REF!</v>
      </c>
      <c r="I111" s="16">
        <v>425</v>
      </c>
      <c r="J111" s="15" t="s">
        <v>70</v>
      </c>
      <c r="K111" s="24">
        <f t="shared" si="12"/>
        <v>5</v>
      </c>
      <c r="L111" s="25" t="e">
        <f>+#REF!</f>
        <v>#REF!</v>
      </c>
      <c r="AA111" s="25"/>
    </row>
    <row r="112" spans="1:27" ht="15" x14ac:dyDescent="0.2">
      <c r="A112">
        <f t="shared" si="6"/>
        <v>106</v>
      </c>
      <c r="B112" t="e">
        <f>+IF(+L112&gt;0,MAX(B$6:B111)+1,0)</f>
        <v>#REF!</v>
      </c>
      <c r="C112">
        <v>1</v>
      </c>
      <c r="E112" t="e">
        <f t="shared" si="7"/>
        <v>#REF!</v>
      </c>
      <c r="F112" t="e">
        <f t="shared" si="8"/>
        <v>#REF!</v>
      </c>
      <c r="G112" s="11" t="e">
        <f t="shared" si="9"/>
        <v>#REF!</v>
      </c>
      <c r="H112" t="e">
        <f t="shared" si="10"/>
        <v>#REF!</v>
      </c>
      <c r="I112" s="16">
        <v>426</v>
      </c>
      <c r="J112" s="15" t="s">
        <v>73</v>
      </c>
      <c r="K112" s="24">
        <f t="shared" si="12"/>
        <v>5</v>
      </c>
      <c r="L112" s="25" t="e">
        <f>+#REF!</f>
        <v>#REF!</v>
      </c>
      <c r="AA112" s="25"/>
    </row>
    <row r="113" spans="1:27" ht="15" x14ac:dyDescent="0.2">
      <c r="A113">
        <f t="shared" si="6"/>
        <v>107</v>
      </c>
      <c r="B113" t="e">
        <f>+IF(+L113&gt;0,MAX(B$6:B112)+1,0)</f>
        <v>#REF!</v>
      </c>
      <c r="C113">
        <v>1</v>
      </c>
      <c r="E113" t="e">
        <f t="shared" si="7"/>
        <v>#REF!</v>
      </c>
      <c r="F113" t="e">
        <f t="shared" si="8"/>
        <v>#REF!</v>
      </c>
      <c r="G113" s="11" t="e">
        <f t="shared" si="9"/>
        <v>#REF!</v>
      </c>
      <c r="H113" t="e">
        <f t="shared" si="10"/>
        <v>#REF!</v>
      </c>
      <c r="I113" s="16">
        <v>431</v>
      </c>
      <c r="J113" s="15" t="s">
        <v>83</v>
      </c>
      <c r="K113" s="24">
        <f t="shared" si="12"/>
        <v>5</v>
      </c>
      <c r="L113" s="25" t="e">
        <f>+#REF!</f>
        <v>#REF!</v>
      </c>
      <c r="AA113" s="25"/>
    </row>
    <row r="114" spans="1:27" ht="15" x14ac:dyDescent="0.2">
      <c r="A114">
        <f t="shared" si="6"/>
        <v>108</v>
      </c>
      <c r="B114" t="e">
        <f>+IF(+L114&gt;0,MAX(B$6:B113)+1,0)</f>
        <v>#REF!</v>
      </c>
      <c r="C114">
        <v>1</v>
      </c>
      <c r="E114" t="e">
        <f t="shared" si="7"/>
        <v>#REF!</v>
      </c>
      <c r="F114" t="e">
        <f t="shared" si="8"/>
        <v>#REF!</v>
      </c>
      <c r="G114" s="11" t="e">
        <f t="shared" si="9"/>
        <v>#REF!</v>
      </c>
      <c r="H114" t="e">
        <f t="shared" si="10"/>
        <v>#REF!</v>
      </c>
      <c r="I114" s="16">
        <v>432</v>
      </c>
      <c r="J114" s="15" t="s">
        <v>180</v>
      </c>
      <c r="K114" s="24">
        <f t="shared" si="12"/>
        <v>5</v>
      </c>
      <c r="L114" s="25" t="e">
        <f>+#REF!</f>
        <v>#REF!</v>
      </c>
      <c r="AA114" s="25"/>
    </row>
    <row r="115" spans="1:27" ht="15" x14ac:dyDescent="0.2">
      <c r="A115">
        <f t="shared" si="6"/>
        <v>109</v>
      </c>
      <c r="B115" t="e">
        <f>+IF(+L115&gt;0,MAX(B$6:B114)+1,0)</f>
        <v>#REF!</v>
      </c>
      <c r="C115">
        <v>1</v>
      </c>
      <c r="E115" t="e">
        <f t="shared" si="7"/>
        <v>#REF!</v>
      </c>
      <c r="F115" t="e">
        <f t="shared" si="8"/>
        <v>#REF!</v>
      </c>
      <c r="G115" s="11" t="e">
        <f t="shared" si="9"/>
        <v>#REF!</v>
      </c>
      <c r="H115" t="e">
        <f t="shared" si="10"/>
        <v>#REF!</v>
      </c>
      <c r="I115" s="16">
        <v>433</v>
      </c>
      <c r="J115" s="15" t="s">
        <v>87</v>
      </c>
      <c r="K115" s="24">
        <f t="shared" si="12"/>
        <v>5</v>
      </c>
      <c r="L115" s="25" t="e">
        <f>+#REF!</f>
        <v>#REF!</v>
      </c>
      <c r="AA115" s="25"/>
    </row>
    <row r="116" spans="1:27" ht="15" x14ac:dyDescent="0.2">
      <c r="A116">
        <f t="shared" si="6"/>
        <v>110</v>
      </c>
      <c r="B116" t="e">
        <f>+IF(+L116&gt;0,MAX(B$6:B115)+1,0)</f>
        <v>#REF!</v>
      </c>
      <c r="C116">
        <v>1</v>
      </c>
      <c r="E116" t="e">
        <f t="shared" si="7"/>
        <v>#REF!</v>
      </c>
      <c r="F116" t="e">
        <f t="shared" si="8"/>
        <v>#REF!</v>
      </c>
      <c r="G116" s="11" t="e">
        <f t="shared" si="9"/>
        <v>#REF!</v>
      </c>
      <c r="H116" t="e">
        <f t="shared" si="10"/>
        <v>#REF!</v>
      </c>
      <c r="I116" s="16">
        <v>434</v>
      </c>
      <c r="J116" s="15" t="s">
        <v>88</v>
      </c>
      <c r="K116" s="24">
        <f t="shared" si="12"/>
        <v>5</v>
      </c>
      <c r="L116" s="25" t="e">
        <f>+#REF!</f>
        <v>#REF!</v>
      </c>
      <c r="AA116" s="25"/>
    </row>
    <row r="117" spans="1:27" ht="15" x14ac:dyDescent="0.2">
      <c r="A117">
        <f t="shared" si="6"/>
        <v>111</v>
      </c>
      <c r="B117" t="e">
        <f>+IF(+L117&gt;0,MAX(B$6:B116)+1,0)</f>
        <v>#REF!</v>
      </c>
      <c r="C117">
        <v>1</v>
      </c>
      <c r="E117" t="e">
        <f t="shared" si="7"/>
        <v>#REF!</v>
      </c>
      <c r="F117" t="e">
        <f t="shared" si="8"/>
        <v>#REF!</v>
      </c>
      <c r="G117" s="11" t="e">
        <f t="shared" si="9"/>
        <v>#REF!</v>
      </c>
      <c r="H117" t="e">
        <f t="shared" si="10"/>
        <v>#REF!</v>
      </c>
      <c r="I117" s="16">
        <v>435</v>
      </c>
      <c r="J117" s="15" t="s">
        <v>181</v>
      </c>
      <c r="K117" s="24">
        <f t="shared" si="12"/>
        <v>5</v>
      </c>
      <c r="L117" s="25" t="e">
        <f>+#REF!</f>
        <v>#REF!</v>
      </c>
      <c r="AA117" s="25"/>
    </row>
    <row r="118" spans="1:27" ht="15" x14ac:dyDescent="0.2">
      <c r="A118">
        <f t="shared" si="6"/>
        <v>112</v>
      </c>
      <c r="B118" t="e">
        <f>+IF(+L118&gt;0,MAX(B$6:B117)+1,0)</f>
        <v>#REF!</v>
      </c>
      <c r="C118">
        <v>1</v>
      </c>
      <c r="E118" t="e">
        <f t="shared" si="7"/>
        <v>#REF!</v>
      </c>
      <c r="F118" t="e">
        <f t="shared" si="8"/>
        <v>#REF!</v>
      </c>
      <c r="G118" s="11" t="e">
        <f t="shared" si="9"/>
        <v>#REF!</v>
      </c>
      <c r="H118" t="e">
        <f t="shared" si="10"/>
        <v>#REF!</v>
      </c>
      <c r="I118" s="16">
        <v>441</v>
      </c>
      <c r="J118" s="15" t="s">
        <v>92</v>
      </c>
      <c r="K118" s="24">
        <f t="shared" si="12"/>
        <v>5</v>
      </c>
      <c r="L118" s="25" t="e">
        <f>+#REF!</f>
        <v>#REF!</v>
      </c>
      <c r="AA118" s="25"/>
    </row>
    <row r="119" spans="1:27" ht="15" x14ac:dyDescent="0.2">
      <c r="A119">
        <f t="shared" si="6"/>
        <v>113</v>
      </c>
      <c r="B119" t="e">
        <f>+IF(+L119&gt;0,MAX(B$6:B118)+1,0)</f>
        <v>#REF!</v>
      </c>
      <c r="C119">
        <v>1</v>
      </c>
      <c r="E119" t="e">
        <f t="shared" si="7"/>
        <v>#REF!</v>
      </c>
      <c r="F119" t="e">
        <f t="shared" si="8"/>
        <v>#REF!</v>
      </c>
      <c r="G119" s="11" t="e">
        <f t="shared" si="9"/>
        <v>#REF!</v>
      </c>
      <c r="H119" t="e">
        <f t="shared" si="10"/>
        <v>#REF!</v>
      </c>
      <c r="I119" s="16">
        <v>442</v>
      </c>
      <c r="J119" s="15" t="s">
        <v>102</v>
      </c>
      <c r="K119" s="24">
        <f t="shared" si="12"/>
        <v>5</v>
      </c>
      <c r="L119" s="25" t="e">
        <f>+#REF!</f>
        <v>#REF!</v>
      </c>
      <c r="AA119" s="25"/>
    </row>
    <row r="120" spans="1:27" ht="15" x14ac:dyDescent="0.2">
      <c r="A120">
        <f t="shared" si="6"/>
        <v>114</v>
      </c>
      <c r="B120" t="e">
        <f>+IF(+L120&gt;0,MAX(B$6:B119)+1,0)</f>
        <v>#REF!</v>
      </c>
      <c r="C120">
        <v>1</v>
      </c>
      <c r="E120" t="e">
        <f t="shared" si="7"/>
        <v>#REF!</v>
      </c>
      <c r="F120" t="e">
        <f t="shared" si="8"/>
        <v>#REF!</v>
      </c>
      <c r="G120" s="11" t="e">
        <f t="shared" si="9"/>
        <v>#REF!</v>
      </c>
      <c r="H120" t="e">
        <f t="shared" si="10"/>
        <v>#REF!</v>
      </c>
      <c r="I120" s="16">
        <v>443</v>
      </c>
      <c r="J120" s="15" t="s">
        <v>103</v>
      </c>
      <c r="K120" s="24">
        <f t="shared" si="12"/>
        <v>5</v>
      </c>
      <c r="L120" s="25" t="e">
        <f>+#REF!</f>
        <v>#REF!</v>
      </c>
      <c r="AA120" s="25"/>
    </row>
    <row r="121" spans="1:27" ht="15" x14ac:dyDescent="0.2">
      <c r="A121">
        <f t="shared" si="6"/>
        <v>115</v>
      </c>
      <c r="B121" t="e">
        <f>+IF(+L121&gt;0,MAX(B$6:B120)+1,0)</f>
        <v>#REF!</v>
      </c>
      <c r="C121">
        <v>1</v>
      </c>
      <c r="E121" t="e">
        <f t="shared" si="7"/>
        <v>#REF!</v>
      </c>
      <c r="F121" t="e">
        <f t="shared" si="8"/>
        <v>#REF!</v>
      </c>
      <c r="G121" s="11" t="e">
        <f t="shared" si="9"/>
        <v>#REF!</v>
      </c>
      <c r="H121" t="e">
        <f t="shared" si="10"/>
        <v>#REF!</v>
      </c>
      <c r="I121" s="16">
        <v>444</v>
      </c>
      <c r="J121" s="15" t="s">
        <v>104</v>
      </c>
      <c r="K121" s="24">
        <f t="shared" si="12"/>
        <v>5</v>
      </c>
      <c r="L121" s="25" t="e">
        <f>+#REF!</f>
        <v>#REF!</v>
      </c>
      <c r="AA121" s="25"/>
    </row>
    <row r="122" spans="1:27" ht="30" x14ac:dyDescent="0.2">
      <c r="A122">
        <f t="shared" si="6"/>
        <v>116</v>
      </c>
      <c r="B122" t="e">
        <f>+IF(+L122&gt;0,MAX(B$6:B121)+1,0)</f>
        <v>#REF!</v>
      </c>
      <c r="C122">
        <v>1</v>
      </c>
      <c r="E122" t="e">
        <f t="shared" si="7"/>
        <v>#REF!</v>
      </c>
      <c r="F122" t="e">
        <f t="shared" si="8"/>
        <v>#REF!</v>
      </c>
      <c r="G122" s="11" t="e">
        <f t="shared" si="9"/>
        <v>#REF!</v>
      </c>
      <c r="H122" t="e">
        <f t="shared" si="10"/>
        <v>#REF!</v>
      </c>
      <c r="I122" s="16">
        <v>451</v>
      </c>
      <c r="J122" s="15" t="s">
        <v>108</v>
      </c>
      <c r="K122" s="24">
        <f t="shared" si="12"/>
        <v>5</v>
      </c>
      <c r="L122" s="25" t="e">
        <f>+#REF!</f>
        <v>#REF!</v>
      </c>
      <c r="AA122" s="25"/>
    </row>
    <row r="123" spans="1:27" ht="30" x14ac:dyDescent="0.2">
      <c r="A123">
        <f t="shared" si="6"/>
        <v>117</v>
      </c>
      <c r="B123" t="e">
        <f>+IF(+L123&gt;0,MAX(B$6:B122)+1,0)</f>
        <v>#REF!</v>
      </c>
      <c r="C123">
        <v>1</v>
      </c>
      <c r="E123" t="e">
        <f t="shared" si="7"/>
        <v>#REF!</v>
      </c>
      <c r="F123" t="e">
        <f t="shared" si="8"/>
        <v>#REF!</v>
      </c>
      <c r="G123" s="11" t="e">
        <f t="shared" si="9"/>
        <v>#REF!</v>
      </c>
      <c r="H123" t="e">
        <f t="shared" si="10"/>
        <v>#REF!</v>
      </c>
      <c r="I123" s="16">
        <v>452</v>
      </c>
      <c r="J123" s="15" t="s">
        <v>109</v>
      </c>
      <c r="K123" s="24">
        <f t="shared" si="12"/>
        <v>5</v>
      </c>
      <c r="L123" s="25" t="e">
        <f>+#REF!</f>
        <v>#REF!</v>
      </c>
      <c r="AA123" s="25"/>
    </row>
    <row r="124" spans="1:27" ht="15" x14ac:dyDescent="0.2">
      <c r="A124">
        <f t="shared" si="6"/>
        <v>118</v>
      </c>
      <c r="B124" t="e">
        <f>+IF(+L124&gt;0,MAX(B$6:B123)+1,0)</f>
        <v>#REF!</v>
      </c>
      <c r="C124">
        <v>1</v>
      </c>
      <c r="E124" t="e">
        <f t="shared" si="7"/>
        <v>#REF!</v>
      </c>
      <c r="F124" t="e">
        <f t="shared" si="8"/>
        <v>#REF!</v>
      </c>
      <c r="G124" s="11" t="e">
        <f t="shared" si="9"/>
        <v>#REF!</v>
      </c>
      <c r="H124" t="e">
        <f t="shared" si="10"/>
        <v>#REF!</v>
      </c>
      <c r="I124" s="16">
        <v>453</v>
      </c>
      <c r="J124" s="15" t="s">
        <v>110</v>
      </c>
      <c r="K124" s="24">
        <f t="shared" si="12"/>
        <v>5</v>
      </c>
      <c r="L124" s="25" t="e">
        <f>+#REF!</f>
        <v>#REF!</v>
      </c>
      <c r="AA124" s="25"/>
    </row>
    <row r="125" spans="1:27" ht="15" x14ac:dyDescent="0.2">
      <c r="A125">
        <f t="shared" si="6"/>
        <v>119</v>
      </c>
      <c r="B125" t="e">
        <f>+IF(+L125&gt;0,MAX(B$6:B124)+1,0)</f>
        <v>#REF!</v>
      </c>
      <c r="C125">
        <v>1</v>
      </c>
      <c r="E125" t="e">
        <f t="shared" si="7"/>
        <v>#REF!</v>
      </c>
      <c r="F125" t="e">
        <f t="shared" si="8"/>
        <v>#REF!</v>
      </c>
      <c r="G125" s="11" t="e">
        <f t="shared" si="9"/>
        <v>#REF!</v>
      </c>
      <c r="H125" t="e">
        <f t="shared" si="10"/>
        <v>#REF!</v>
      </c>
      <c r="I125" s="16">
        <v>454</v>
      </c>
      <c r="J125" s="15" t="s">
        <v>111</v>
      </c>
      <c r="K125" s="24">
        <f t="shared" si="12"/>
        <v>5</v>
      </c>
      <c r="L125" s="25" t="e">
        <f>+#REF!</f>
        <v>#REF!</v>
      </c>
      <c r="AA125" s="25"/>
    </row>
    <row r="126" spans="1:27" ht="15" x14ac:dyDescent="0.2">
      <c r="A126">
        <f t="shared" si="6"/>
        <v>120</v>
      </c>
      <c r="B126" t="e">
        <f>+IF(+L126&gt;0,MAX(B$6:B125)+1,0)</f>
        <v>#REF!</v>
      </c>
      <c r="C126">
        <v>1</v>
      </c>
      <c r="E126" t="e">
        <f t="shared" si="7"/>
        <v>#REF!</v>
      </c>
      <c r="F126" t="e">
        <f t="shared" si="8"/>
        <v>#REF!</v>
      </c>
      <c r="G126" s="11" t="e">
        <f t="shared" si="9"/>
        <v>#REF!</v>
      </c>
      <c r="H126" t="e">
        <f t="shared" si="10"/>
        <v>#REF!</v>
      </c>
      <c r="I126" s="16">
        <v>461</v>
      </c>
      <c r="J126" s="15" t="s">
        <v>182</v>
      </c>
      <c r="K126" s="24">
        <f t="shared" si="12"/>
        <v>5</v>
      </c>
      <c r="L126" s="25" t="e">
        <f>+#REF!</f>
        <v>#REF!</v>
      </c>
      <c r="AA126" s="25"/>
    </row>
    <row r="127" spans="1:27" ht="15" x14ac:dyDescent="0.2">
      <c r="A127">
        <f t="shared" si="6"/>
        <v>121</v>
      </c>
      <c r="B127" t="e">
        <f>+IF(+L127&gt;0,MAX(B$6:B126)+1,0)</f>
        <v>#REF!</v>
      </c>
      <c r="C127">
        <v>1</v>
      </c>
      <c r="E127" t="e">
        <f t="shared" si="7"/>
        <v>#REF!</v>
      </c>
      <c r="F127" t="e">
        <f t="shared" si="8"/>
        <v>#REF!</v>
      </c>
      <c r="G127" s="11" t="e">
        <f t="shared" si="9"/>
        <v>#REF!</v>
      </c>
      <c r="H127" t="e">
        <f t="shared" si="10"/>
        <v>#REF!</v>
      </c>
      <c r="I127" s="16">
        <v>462</v>
      </c>
      <c r="J127" s="15" t="s">
        <v>183</v>
      </c>
      <c r="K127" s="24">
        <f t="shared" si="12"/>
        <v>5</v>
      </c>
      <c r="L127" s="25" t="e">
        <f>+#REF!</f>
        <v>#REF!</v>
      </c>
      <c r="AA127" s="25"/>
    </row>
    <row r="128" spans="1:27" ht="15" x14ac:dyDescent="0.2">
      <c r="A128">
        <f t="shared" si="6"/>
        <v>122</v>
      </c>
      <c r="B128" t="e">
        <f>+IF(+L128&gt;0,MAX(B$6:B127)+1,0)</f>
        <v>#REF!</v>
      </c>
      <c r="C128">
        <v>1</v>
      </c>
      <c r="E128" t="e">
        <f t="shared" si="7"/>
        <v>#REF!</v>
      </c>
      <c r="F128" t="e">
        <f t="shared" si="8"/>
        <v>#REF!</v>
      </c>
      <c r="G128" s="11" t="e">
        <f t="shared" si="9"/>
        <v>#REF!</v>
      </c>
      <c r="H128" t="e">
        <f t="shared" si="10"/>
        <v>#REF!</v>
      </c>
      <c r="I128" s="16">
        <v>463</v>
      </c>
      <c r="J128" s="15" t="s">
        <v>112</v>
      </c>
      <c r="K128" s="24">
        <f t="shared" si="12"/>
        <v>5</v>
      </c>
      <c r="L128" s="25" t="e">
        <f>+#REF!</f>
        <v>#REF!</v>
      </c>
      <c r="AA128" s="25"/>
    </row>
    <row r="129" spans="1:27" ht="30" x14ac:dyDescent="0.2">
      <c r="A129">
        <f t="shared" si="6"/>
        <v>123</v>
      </c>
      <c r="B129" t="e">
        <f>+IF(+L129&gt;0,MAX(B$6:B128)+1,0)</f>
        <v>#REF!</v>
      </c>
      <c r="C129">
        <v>1</v>
      </c>
      <c r="E129" t="e">
        <f t="shared" si="7"/>
        <v>#REF!</v>
      </c>
      <c r="F129" t="e">
        <f t="shared" si="8"/>
        <v>#REF!</v>
      </c>
      <c r="G129" s="11" t="e">
        <f t="shared" si="9"/>
        <v>#REF!</v>
      </c>
      <c r="H129" t="e">
        <f t="shared" si="10"/>
        <v>#REF!</v>
      </c>
      <c r="I129" s="16">
        <v>464</v>
      </c>
      <c r="J129" s="15" t="s">
        <v>115</v>
      </c>
      <c r="K129" s="24">
        <f t="shared" si="12"/>
        <v>5</v>
      </c>
      <c r="L129" s="25" t="e">
        <f>+#REF!</f>
        <v>#REF!</v>
      </c>
      <c r="AA129" s="25"/>
    </row>
    <row r="130" spans="1:27" ht="15" x14ac:dyDescent="0.25">
      <c r="A130">
        <f t="shared" si="6"/>
        <v>124</v>
      </c>
      <c r="B130" t="e">
        <f>+IF(+L130&gt;0,MAX(B$6:B129)+1,0)</f>
        <v>#REF!</v>
      </c>
      <c r="C130">
        <v>1</v>
      </c>
      <c r="E130" t="e">
        <f t="shared" si="7"/>
        <v>#REF!</v>
      </c>
      <c r="F130" t="e">
        <f t="shared" si="8"/>
        <v>#REF!</v>
      </c>
      <c r="G130" s="11" t="e">
        <f t="shared" si="9"/>
        <v>#REF!</v>
      </c>
      <c r="H130" t="e">
        <f t="shared" si="10"/>
        <v>#REF!</v>
      </c>
      <c r="I130" s="16">
        <v>465</v>
      </c>
      <c r="J130" s="15" t="s">
        <v>221</v>
      </c>
      <c r="K130" s="24">
        <v>5</v>
      </c>
      <c r="L130" s="54" t="e">
        <f>+#REF!</f>
        <v>#REF!</v>
      </c>
      <c r="AA130" s="25"/>
    </row>
    <row r="131" spans="1:27" ht="15" x14ac:dyDescent="0.2">
      <c r="A131">
        <f t="shared" si="6"/>
        <v>125</v>
      </c>
      <c r="B131" t="e">
        <f>+IF(+L131&gt;0,MAX(B$6:B130)+1,0)</f>
        <v>#REF!</v>
      </c>
      <c r="C131">
        <v>1</v>
      </c>
      <c r="E131" t="e">
        <f t="shared" si="7"/>
        <v>#REF!</v>
      </c>
      <c r="F131" t="e">
        <f t="shared" si="8"/>
        <v>#REF!</v>
      </c>
      <c r="G131" s="11" t="e">
        <f t="shared" si="9"/>
        <v>#REF!</v>
      </c>
      <c r="H131" t="e">
        <f t="shared" si="10"/>
        <v>#REF!</v>
      </c>
      <c r="I131" s="16">
        <v>472</v>
      </c>
      <c r="J131" s="7" t="s">
        <v>118</v>
      </c>
      <c r="K131" s="24">
        <f>+K129</f>
        <v>5</v>
      </c>
      <c r="L131" s="25" t="e">
        <f>+#REF!</f>
        <v>#REF!</v>
      </c>
      <c r="AA131" s="25"/>
    </row>
    <row r="132" spans="1:27" ht="15" x14ac:dyDescent="0.2">
      <c r="A132">
        <f t="shared" si="6"/>
        <v>126</v>
      </c>
      <c r="B132" t="e">
        <f>+IF(+L132&gt;0,MAX(B$6:B131)+1,0)</f>
        <v>#REF!</v>
      </c>
      <c r="C132">
        <v>1</v>
      </c>
      <c r="E132" t="e">
        <f t="shared" si="7"/>
        <v>#REF!</v>
      </c>
      <c r="F132" t="e">
        <f t="shared" si="8"/>
        <v>#REF!</v>
      </c>
      <c r="G132" s="11" t="e">
        <f t="shared" si="9"/>
        <v>#REF!</v>
      </c>
      <c r="H132" t="e">
        <f t="shared" si="10"/>
        <v>#REF!</v>
      </c>
      <c r="I132" s="16">
        <v>481</v>
      </c>
      <c r="J132" s="7" t="s">
        <v>186</v>
      </c>
      <c r="K132" s="24">
        <f t="shared" si="12"/>
        <v>5</v>
      </c>
      <c r="L132" s="25" t="e">
        <f>+#REF!</f>
        <v>#REF!</v>
      </c>
      <c r="AA132" s="25"/>
    </row>
    <row r="133" spans="1:27" ht="15" x14ac:dyDescent="0.2">
      <c r="A133">
        <f t="shared" si="6"/>
        <v>127</v>
      </c>
      <c r="B133" t="e">
        <f>+IF(+L133&gt;0,MAX(B$6:B132)+1,0)</f>
        <v>#REF!</v>
      </c>
      <c r="C133">
        <v>1</v>
      </c>
      <c r="E133" t="e">
        <f t="shared" si="7"/>
        <v>#REF!</v>
      </c>
      <c r="F133" t="e">
        <f t="shared" si="8"/>
        <v>#REF!</v>
      </c>
      <c r="G133" s="11" t="e">
        <f t="shared" si="9"/>
        <v>#REF!</v>
      </c>
      <c r="H133" t="e">
        <f t="shared" si="10"/>
        <v>#REF!</v>
      </c>
      <c r="I133" s="16">
        <v>482</v>
      </c>
      <c r="J133" s="7" t="s">
        <v>128</v>
      </c>
      <c r="K133" s="24">
        <f t="shared" si="12"/>
        <v>5</v>
      </c>
      <c r="L133" s="25" t="e">
        <f>+#REF!</f>
        <v>#REF!</v>
      </c>
      <c r="AA133" s="25"/>
    </row>
    <row r="134" spans="1:27" ht="15" x14ac:dyDescent="0.2">
      <c r="A134">
        <f t="shared" si="6"/>
        <v>128</v>
      </c>
      <c r="B134" t="e">
        <f>+IF(+L134&gt;0,MAX(B$6:B133)+1,0)</f>
        <v>#REF!</v>
      </c>
      <c r="C134">
        <v>1</v>
      </c>
      <c r="E134" t="e">
        <f t="shared" si="7"/>
        <v>#REF!</v>
      </c>
      <c r="F134" t="e">
        <f t="shared" si="8"/>
        <v>#REF!</v>
      </c>
      <c r="G134" s="11" t="e">
        <f t="shared" si="9"/>
        <v>#REF!</v>
      </c>
      <c r="H134" t="e">
        <f t="shared" si="10"/>
        <v>#REF!</v>
      </c>
      <c r="I134" s="16">
        <v>483</v>
      </c>
      <c r="J134" s="7" t="s">
        <v>132</v>
      </c>
      <c r="K134" s="24">
        <f t="shared" si="12"/>
        <v>5</v>
      </c>
      <c r="L134" s="25" t="e">
        <f>+#REF!</f>
        <v>#REF!</v>
      </c>
      <c r="AA134" s="25"/>
    </row>
    <row r="135" spans="1:27" ht="45" x14ac:dyDescent="0.2">
      <c r="A135">
        <f t="shared" si="6"/>
        <v>129</v>
      </c>
      <c r="B135" t="e">
        <f>+IF(+L135&gt;0,MAX(B$6:B134)+1,0)</f>
        <v>#REF!</v>
      </c>
      <c r="C135">
        <v>1</v>
      </c>
      <c r="E135" t="e">
        <f t="shared" si="7"/>
        <v>#REF!</v>
      </c>
      <c r="F135" t="e">
        <f t="shared" si="8"/>
        <v>#REF!</v>
      </c>
      <c r="G135" s="11" t="e">
        <f t="shared" si="9"/>
        <v>#REF!</v>
      </c>
      <c r="H135" t="e">
        <f t="shared" si="10"/>
        <v>#REF!</v>
      </c>
      <c r="I135" s="16">
        <v>484</v>
      </c>
      <c r="J135" s="7" t="s">
        <v>134</v>
      </c>
      <c r="K135" s="24">
        <f t="shared" si="12"/>
        <v>5</v>
      </c>
      <c r="L135" s="25" t="e">
        <f>+#REF!</f>
        <v>#REF!</v>
      </c>
      <c r="AA135" s="25"/>
    </row>
    <row r="136" spans="1:27" ht="30" x14ac:dyDescent="0.2">
      <c r="A136">
        <f t="shared" si="6"/>
        <v>130</v>
      </c>
      <c r="B136" t="e">
        <f>+IF(+L136&gt;0,MAX(B$6:B135)+1,0)</f>
        <v>#REF!</v>
      </c>
      <c r="C136">
        <v>1</v>
      </c>
      <c r="E136" t="e">
        <f t="shared" si="7"/>
        <v>#REF!</v>
      </c>
      <c r="F136" t="e">
        <f t="shared" si="8"/>
        <v>#REF!</v>
      </c>
      <c r="G136" s="11" t="e">
        <f t="shared" si="9"/>
        <v>#REF!</v>
      </c>
      <c r="H136" t="e">
        <f t="shared" si="10"/>
        <v>#REF!</v>
      </c>
      <c r="I136" s="16">
        <v>485</v>
      </c>
      <c r="J136" s="7" t="s">
        <v>137</v>
      </c>
      <c r="K136" s="24">
        <f t="shared" si="12"/>
        <v>5</v>
      </c>
      <c r="L136" s="25" t="e">
        <f>+#REF!</f>
        <v>#REF!</v>
      </c>
      <c r="AA136" s="25"/>
    </row>
    <row r="137" spans="1:27" ht="28.5" x14ac:dyDescent="0.25">
      <c r="A137">
        <f t="shared" ref="A137:A200" si="13">+A136+1</f>
        <v>131</v>
      </c>
      <c r="B137" t="e">
        <f>+IF(+L137&gt;0,MAX(B$6:B136)+1,0)</f>
        <v>#REF!</v>
      </c>
      <c r="C137">
        <v>1</v>
      </c>
      <c r="E137" t="e">
        <f t="shared" ref="E137:E200" si="14">+E136</f>
        <v>#REF!</v>
      </c>
      <c r="F137" t="e">
        <f t="shared" ref="F137:F200" si="15">+F136</f>
        <v>#REF!</v>
      </c>
      <c r="G137" s="11" t="e">
        <f t="shared" ref="G137:G200" si="16">+G136</f>
        <v>#REF!</v>
      </c>
      <c r="H137" t="e">
        <f t="shared" ref="H137:H200" si="17">+H136</f>
        <v>#REF!</v>
      </c>
      <c r="I137" s="16">
        <v>489</v>
      </c>
      <c r="J137" s="53" t="s">
        <v>225</v>
      </c>
      <c r="K137" s="24">
        <v>5</v>
      </c>
      <c r="L137" s="54" t="e">
        <f>+#REF!</f>
        <v>#REF!</v>
      </c>
      <c r="AA137" s="25"/>
    </row>
    <row r="138" spans="1:27" ht="15" x14ac:dyDescent="0.2">
      <c r="A138">
        <f t="shared" si="13"/>
        <v>132</v>
      </c>
      <c r="B138" t="e">
        <f>+IF(+L138&gt;0,MAX(B$6:B137)+1,0)</f>
        <v>#REF!</v>
      </c>
      <c r="C138">
        <v>1</v>
      </c>
      <c r="E138" t="e">
        <f t="shared" si="14"/>
        <v>#REF!</v>
      </c>
      <c r="F138" t="e">
        <f t="shared" si="15"/>
        <v>#REF!</v>
      </c>
      <c r="G138" s="11" t="e">
        <f t="shared" si="16"/>
        <v>#REF!</v>
      </c>
      <c r="H138" t="e">
        <f t="shared" si="17"/>
        <v>#REF!</v>
      </c>
      <c r="I138" s="16">
        <v>611</v>
      </c>
      <c r="J138" s="7" t="s">
        <v>139</v>
      </c>
      <c r="K138" s="24">
        <f>+K136</f>
        <v>5</v>
      </c>
      <c r="L138" s="25" t="e">
        <f>+#REF!</f>
        <v>#REF!</v>
      </c>
      <c r="AA138" s="25"/>
    </row>
    <row r="139" spans="1:27" ht="15" x14ac:dyDescent="0.2">
      <c r="A139">
        <f t="shared" si="13"/>
        <v>133</v>
      </c>
      <c r="B139" t="e">
        <f>+IF(+L139&gt;0,MAX(B$6:B138)+1,0)</f>
        <v>#REF!</v>
      </c>
      <c r="C139">
        <v>1</v>
      </c>
      <c r="E139" t="e">
        <f t="shared" si="14"/>
        <v>#REF!</v>
      </c>
      <c r="F139" t="e">
        <f t="shared" si="15"/>
        <v>#REF!</v>
      </c>
      <c r="G139" s="11" t="e">
        <f t="shared" si="16"/>
        <v>#REF!</v>
      </c>
      <c r="H139" t="e">
        <f t="shared" si="17"/>
        <v>#REF!</v>
      </c>
      <c r="I139" s="16">
        <v>612</v>
      </c>
      <c r="J139" s="7" t="s">
        <v>149</v>
      </c>
      <c r="K139" s="24">
        <f t="shared" si="12"/>
        <v>5</v>
      </c>
      <c r="L139" s="25" t="e">
        <f>+#REF!</f>
        <v>#REF!</v>
      </c>
      <c r="AA139" s="25"/>
    </row>
    <row r="140" spans="1:27" ht="15" x14ac:dyDescent="0.2">
      <c r="A140">
        <f t="shared" si="13"/>
        <v>134</v>
      </c>
      <c r="B140" t="e">
        <f>+IF(+L140&gt;0,MAX(B$6:B139)+1,0)</f>
        <v>#REF!</v>
      </c>
      <c r="C140">
        <v>1</v>
      </c>
      <c r="E140" t="e">
        <f t="shared" si="14"/>
        <v>#REF!</v>
      </c>
      <c r="F140" t="e">
        <f t="shared" si="15"/>
        <v>#REF!</v>
      </c>
      <c r="G140" s="11" t="e">
        <f t="shared" si="16"/>
        <v>#REF!</v>
      </c>
      <c r="H140" t="e">
        <f t="shared" si="17"/>
        <v>#REF!</v>
      </c>
      <c r="I140" s="16">
        <v>613</v>
      </c>
      <c r="J140" s="7" t="s">
        <v>157</v>
      </c>
      <c r="K140" s="24">
        <f t="shared" si="12"/>
        <v>5</v>
      </c>
      <c r="L140" s="25" t="e">
        <f>+#REF!</f>
        <v>#REF!</v>
      </c>
      <c r="AA140" s="25"/>
    </row>
    <row r="141" spans="1:27" ht="15" x14ac:dyDescent="0.2">
      <c r="A141">
        <f t="shared" si="13"/>
        <v>135</v>
      </c>
      <c r="B141" t="e">
        <f>+IF(+L141&gt;0,MAX(B$6:B140)+1,0)</f>
        <v>#REF!</v>
      </c>
      <c r="C141">
        <v>1</v>
      </c>
      <c r="E141" t="e">
        <f t="shared" si="14"/>
        <v>#REF!</v>
      </c>
      <c r="F141" t="e">
        <f t="shared" si="15"/>
        <v>#REF!</v>
      </c>
      <c r="G141" s="11" t="e">
        <f t="shared" si="16"/>
        <v>#REF!</v>
      </c>
      <c r="H141" t="e">
        <f t="shared" si="17"/>
        <v>#REF!</v>
      </c>
      <c r="I141" s="16">
        <v>614</v>
      </c>
      <c r="J141" s="7" t="s">
        <v>189</v>
      </c>
      <c r="K141" s="24">
        <f t="shared" si="12"/>
        <v>5</v>
      </c>
      <c r="L141" s="25" t="e">
        <f>+#REF!</f>
        <v>#REF!</v>
      </c>
      <c r="AA141" s="25"/>
    </row>
    <row r="142" spans="1:27" ht="15" x14ac:dyDescent="0.2">
      <c r="A142">
        <f t="shared" si="13"/>
        <v>136</v>
      </c>
      <c r="B142" t="e">
        <f>+IF(+L142&gt;0,MAX(B$6:B141)+1,0)</f>
        <v>#REF!</v>
      </c>
      <c r="C142">
        <v>1</v>
      </c>
      <c r="E142" t="e">
        <f t="shared" si="14"/>
        <v>#REF!</v>
      </c>
      <c r="F142" t="e">
        <f t="shared" si="15"/>
        <v>#REF!</v>
      </c>
      <c r="G142" s="11" t="e">
        <f t="shared" si="16"/>
        <v>#REF!</v>
      </c>
      <c r="H142" t="e">
        <f t="shared" si="17"/>
        <v>#REF!</v>
      </c>
      <c r="I142" s="16">
        <v>621</v>
      </c>
      <c r="J142" s="7" t="s">
        <v>158</v>
      </c>
      <c r="K142" s="24">
        <f t="shared" si="12"/>
        <v>5</v>
      </c>
      <c r="L142" s="25" t="e">
        <f>+#REF!</f>
        <v>#REF!</v>
      </c>
      <c r="AA142" s="25"/>
    </row>
    <row r="143" spans="1:27" ht="15" x14ac:dyDescent="0.2">
      <c r="A143">
        <f t="shared" si="13"/>
        <v>137</v>
      </c>
      <c r="B143" t="e">
        <f>+IF(+L143&gt;0,MAX(B$6:B142)+1,0)</f>
        <v>#REF!</v>
      </c>
      <c r="C143">
        <v>1</v>
      </c>
      <c r="E143" t="e">
        <f t="shared" si="14"/>
        <v>#REF!</v>
      </c>
      <c r="F143" t="e">
        <f t="shared" si="15"/>
        <v>#REF!</v>
      </c>
      <c r="G143" s="11" t="e">
        <f t="shared" si="16"/>
        <v>#REF!</v>
      </c>
      <c r="H143" t="e">
        <f t="shared" si="17"/>
        <v>#REF!</v>
      </c>
      <c r="I143" s="16">
        <v>622</v>
      </c>
      <c r="J143" s="7" t="s">
        <v>168</v>
      </c>
      <c r="K143" s="24">
        <f t="shared" si="12"/>
        <v>5</v>
      </c>
      <c r="L143" s="25" t="e">
        <f>+#REF!</f>
        <v>#REF!</v>
      </c>
      <c r="AA143" s="25"/>
    </row>
    <row r="144" spans="1:27" ht="45.75" thickBot="1" x14ac:dyDescent="0.25">
      <c r="A144">
        <f t="shared" si="13"/>
        <v>138</v>
      </c>
      <c r="B144" t="e">
        <f>+IF(+L144&gt;0,MAX(B$6:B143)+1,0)</f>
        <v>#REF!</v>
      </c>
      <c r="C144">
        <v>1</v>
      </c>
      <c r="E144" t="e">
        <f t="shared" si="14"/>
        <v>#REF!</v>
      </c>
      <c r="F144" t="e">
        <f t="shared" si="15"/>
        <v>#REF!</v>
      </c>
      <c r="G144" s="11" t="e">
        <f t="shared" si="16"/>
        <v>#REF!</v>
      </c>
      <c r="H144" t="e">
        <f t="shared" si="17"/>
        <v>#REF!</v>
      </c>
      <c r="I144" s="55">
        <v>623</v>
      </c>
      <c r="J144" s="7" t="s">
        <v>227</v>
      </c>
      <c r="K144" s="24">
        <v>5</v>
      </c>
      <c r="L144" s="25" t="e">
        <f>+#REF!</f>
        <v>#REF!</v>
      </c>
      <c r="AA144" s="25"/>
    </row>
    <row r="145" spans="1:27" ht="15" x14ac:dyDescent="0.2">
      <c r="A145">
        <f t="shared" si="13"/>
        <v>139</v>
      </c>
      <c r="B145" t="e">
        <f>+IF(+L145&gt;0,MAX(B$6:B144)+1,0)</f>
        <v>#REF!</v>
      </c>
      <c r="C145">
        <v>1</v>
      </c>
      <c r="E145" t="e">
        <f t="shared" si="14"/>
        <v>#REF!</v>
      </c>
      <c r="F145" t="e">
        <f t="shared" si="15"/>
        <v>#REF!</v>
      </c>
      <c r="G145" s="11" t="e">
        <f t="shared" si="16"/>
        <v>#REF!</v>
      </c>
      <c r="H145" t="e">
        <f t="shared" si="17"/>
        <v>#REF!</v>
      </c>
      <c r="I145" s="17">
        <v>411</v>
      </c>
      <c r="J145" s="14" t="s">
        <v>25</v>
      </c>
      <c r="K145" s="24">
        <v>6</v>
      </c>
      <c r="L145" s="25" t="e">
        <f>+#REF!</f>
        <v>#REF!</v>
      </c>
      <c r="AA145" s="25"/>
    </row>
    <row r="146" spans="1:27" ht="15" x14ac:dyDescent="0.2">
      <c r="A146">
        <f t="shared" si="13"/>
        <v>140</v>
      </c>
      <c r="B146" t="e">
        <f>+IF(+L146&gt;0,MAX(B$6:B145)+1,0)</f>
        <v>#REF!</v>
      </c>
      <c r="C146">
        <v>1</v>
      </c>
      <c r="E146" t="e">
        <f t="shared" si="14"/>
        <v>#REF!</v>
      </c>
      <c r="F146" t="e">
        <f t="shared" si="15"/>
        <v>#REF!</v>
      </c>
      <c r="G146" s="11" t="e">
        <f t="shared" si="16"/>
        <v>#REF!</v>
      </c>
      <c r="H146" t="e">
        <f t="shared" si="17"/>
        <v>#REF!</v>
      </c>
      <c r="I146" s="16">
        <v>412</v>
      </c>
      <c r="J146" s="15" t="s">
        <v>27</v>
      </c>
      <c r="K146" s="24">
        <f t="shared" ref="K146:K189" si="18">+K145</f>
        <v>6</v>
      </c>
      <c r="L146" s="25" t="e">
        <f>+#REF!</f>
        <v>#REF!</v>
      </c>
      <c r="AA146" s="25"/>
    </row>
    <row r="147" spans="1:27" ht="15" x14ac:dyDescent="0.2">
      <c r="A147">
        <f t="shared" si="13"/>
        <v>141</v>
      </c>
      <c r="B147" t="e">
        <f>+IF(+L147&gt;0,MAX(B$6:B146)+1,0)</f>
        <v>#REF!</v>
      </c>
      <c r="C147">
        <v>1</v>
      </c>
      <c r="E147" t="e">
        <f t="shared" si="14"/>
        <v>#REF!</v>
      </c>
      <c r="F147" t="e">
        <f t="shared" si="15"/>
        <v>#REF!</v>
      </c>
      <c r="G147" s="11" t="e">
        <f t="shared" si="16"/>
        <v>#REF!</v>
      </c>
      <c r="H147" t="e">
        <f t="shared" si="17"/>
        <v>#REF!</v>
      </c>
      <c r="I147" s="16">
        <v>413</v>
      </c>
      <c r="J147" s="15" t="s">
        <v>31</v>
      </c>
      <c r="K147" s="24">
        <f t="shared" si="18"/>
        <v>6</v>
      </c>
      <c r="L147" s="25" t="e">
        <f>+#REF!</f>
        <v>#REF!</v>
      </c>
      <c r="AA147" s="25"/>
    </row>
    <row r="148" spans="1:27" ht="15" x14ac:dyDescent="0.2">
      <c r="A148">
        <f t="shared" si="13"/>
        <v>142</v>
      </c>
      <c r="B148" t="e">
        <f>+IF(+L148&gt;0,MAX(B$6:B147)+1,0)</f>
        <v>#REF!</v>
      </c>
      <c r="C148">
        <v>1</v>
      </c>
      <c r="E148" t="e">
        <f t="shared" si="14"/>
        <v>#REF!</v>
      </c>
      <c r="F148" t="e">
        <f t="shared" si="15"/>
        <v>#REF!</v>
      </c>
      <c r="G148" s="11" t="e">
        <f t="shared" si="16"/>
        <v>#REF!</v>
      </c>
      <c r="H148" t="e">
        <f t="shared" si="17"/>
        <v>#REF!</v>
      </c>
      <c r="I148" s="16">
        <v>414</v>
      </c>
      <c r="J148" s="15" t="s">
        <v>32</v>
      </c>
      <c r="K148" s="24">
        <f t="shared" si="18"/>
        <v>6</v>
      </c>
      <c r="L148" s="25" t="e">
        <f>+#REF!</f>
        <v>#REF!</v>
      </c>
      <c r="AA148" s="25"/>
    </row>
    <row r="149" spans="1:27" ht="15" x14ac:dyDescent="0.2">
      <c r="A149">
        <f t="shared" si="13"/>
        <v>143</v>
      </c>
      <c r="B149" t="e">
        <f>+IF(+L149&gt;0,MAX(B$6:B148)+1,0)</f>
        <v>#REF!</v>
      </c>
      <c r="C149">
        <v>1</v>
      </c>
      <c r="E149" t="e">
        <f t="shared" si="14"/>
        <v>#REF!</v>
      </c>
      <c r="F149" t="e">
        <f t="shared" si="15"/>
        <v>#REF!</v>
      </c>
      <c r="G149" s="11" t="e">
        <f t="shared" si="16"/>
        <v>#REF!</v>
      </c>
      <c r="H149" t="e">
        <f t="shared" si="17"/>
        <v>#REF!</v>
      </c>
      <c r="I149" s="16">
        <v>415</v>
      </c>
      <c r="J149" s="15" t="s">
        <v>37</v>
      </c>
      <c r="K149" s="24">
        <f t="shared" si="18"/>
        <v>6</v>
      </c>
      <c r="L149" s="25" t="e">
        <f>+#REF!</f>
        <v>#REF!</v>
      </c>
      <c r="AA149" s="25"/>
    </row>
    <row r="150" spans="1:27" ht="15" x14ac:dyDescent="0.2">
      <c r="A150">
        <f t="shared" si="13"/>
        <v>144</v>
      </c>
      <c r="B150" t="e">
        <f>+IF(+L150&gt;0,MAX(B$6:B149)+1,0)</f>
        <v>#REF!</v>
      </c>
      <c r="C150">
        <v>1</v>
      </c>
      <c r="E150" t="e">
        <f t="shared" si="14"/>
        <v>#REF!</v>
      </c>
      <c r="F150" t="e">
        <f t="shared" si="15"/>
        <v>#REF!</v>
      </c>
      <c r="G150" s="11" t="e">
        <f t="shared" si="16"/>
        <v>#REF!</v>
      </c>
      <c r="H150" t="e">
        <f t="shared" si="17"/>
        <v>#REF!</v>
      </c>
      <c r="I150" s="16">
        <v>416</v>
      </c>
      <c r="J150" s="15" t="s">
        <v>38</v>
      </c>
      <c r="K150" s="24">
        <f t="shared" si="18"/>
        <v>6</v>
      </c>
      <c r="L150" s="25" t="e">
        <f>+#REF!</f>
        <v>#REF!</v>
      </c>
      <c r="AA150" s="25"/>
    </row>
    <row r="151" spans="1:27" ht="15" x14ac:dyDescent="0.2">
      <c r="A151">
        <f t="shared" si="13"/>
        <v>145</v>
      </c>
      <c r="B151" t="e">
        <f>+IF(+L151&gt;0,MAX(B$6:B150)+1,0)</f>
        <v>#REF!</v>
      </c>
      <c r="C151">
        <v>1</v>
      </c>
      <c r="E151" t="e">
        <f t="shared" si="14"/>
        <v>#REF!</v>
      </c>
      <c r="F151" t="e">
        <f t="shared" si="15"/>
        <v>#REF!</v>
      </c>
      <c r="G151" s="11" t="e">
        <f t="shared" si="16"/>
        <v>#REF!</v>
      </c>
      <c r="H151" t="e">
        <f t="shared" si="17"/>
        <v>#REF!</v>
      </c>
      <c r="I151" s="16">
        <v>417</v>
      </c>
      <c r="J151" s="15" t="s">
        <v>39</v>
      </c>
      <c r="K151" s="24">
        <f t="shared" si="18"/>
        <v>6</v>
      </c>
      <c r="L151" s="25" t="e">
        <f>+#REF!</f>
        <v>#REF!</v>
      </c>
      <c r="AA151" s="25"/>
    </row>
    <row r="152" spans="1:27" ht="15" x14ac:dyDescent="0.2">
      <c r="A152">
        <f t="shared" si="13"/>
        <v>146</v>
      </c>
      <c r="B152" t="e">
        <f>+IF(+L152&gt;0,MAX(B$6:B151)+1,0)</f>
        <v>#REF!</v>
      </c>
      <c r="C152">
        <v>1</v>
      </c>
      <c r="E152" t="e">
        <f t="shared" si="14"/>
        <v>#REF!</v>
      </c>
      <c r="F152" t="e">
        <f t="shared" si="15"/>
        <v>#REF!</v>
      </c>
      <c r="G152" s="11" t="e">
        <f t="shared" si="16"/>
        <v>#REF!</v>
      </c>
      <c r="H152" t="e">
        <f t="shared" si="17"/>
        <v>#REF!</v>
      </c>
      <c r="I152" s="16">
        <v>418</v>
      </c>
      <c r="J152" s="15" t="s">
        <v>178</v>
      </c>
      <c r="K152" s="24">
        <f t="shared" si="18"/>
        <v>6</v>
      </c>
      <c r="L152" s="25" t="e">
        <f>+#REF!</f>
        <v>#REF!</v>
      </c>
      <c r="AA152" s="25"/>
    </row>
    <row r="153" spans="1:27" ht="15" x14ac:dyDescent="0.2">
      <c r="A153">
        <f t="shared" si="13"/>
        <v>147</v>
      </c>
      <c r="B153" t="e">
        <f>+IF(+L153&gt;0,MAX(B$6:B152)+1,0)</f>
        <v>#REF!</v>
      </c>
      <c r="C153">
        <v>1</v>
      </c>
      <c r="E153" t="e">
        <f t="shared" si="14"/>
        <v>#REF!</v>
      </c>
      <c r="F153" t="e">
        <f t="shared" si="15"/>
        <v>#REF!</v>
      </c>
      <c r="G153" s="11" t="e">
        <f t="shared" si="16"/>
        <v>#REF!</v>
      </c>
      <c r="H153" t="e">
        <f t="shared" si="17"/>
        <v>#REF!</v>
      </c>
      <c r="I153" s="16">
        <v>421</v>
      </c>
      <c r="J153" s="15" t="s">
        <v>40</v>
      </c>
      <c r="K153" s="24">
        <f t="shared" si="18"/>
        <v>6</v>
      </c>
      <c r="L153" s="25" t="e">
        <f>+#REF!</f>
        <v>#REF!</v>
      </c>
      <c r="AA153" s="25"/>
    </row>
    <row r="154" spans="1:27" ht="15" x14ac:dyDescent="0.2">
      <c r="A154">
        <f t="shared" si="13"/>
        <v>148</v>
      </c>
      <c r="B154" t="e">
        <f>+IF(+L154&gt;0,MAX(B$6:B153)+1,0)</f>
        <v>#REF!</v>
      </c>
      <c r="C154">
        <v>1</v>
      </c>
      <c r="E154" t="e">
        <f t="shared" si="14"/>
        <v>#REF!</v>
      </c>
      <c r="F154" t="e">
        <f t="shared" si="15"/>
        <v>#REF!</v>
      </c>
      <c r="G154" s="11" t="e">
        <f t="shared" si="16"/>
        <v>#REF!</v>
      </c>
      <c r="H154" t="e">
        <f t="shared" si="17"/>
        <v>#REF!</v>
      </c>
      <c r="I154" s="16">
        <v>422</v>
      </c>
      <c r="J154" s="15" t="s">
        <v>47</v>
      </c>
      <c r="K154" s="24">
        <f t="shared" si="18"/>
        <v>6</v>
      </c>
      <c r="L154" s="25" t="e">
        <f>+#REF!</f>
        <v>#REF!</v>
      </c>
      <c r="AA154" s="25"/>
    </row>
    <row r="155" spans="1:27" ht="15" x14ac:dyDescent="0.2">
      <c r="A155">
        <f t="shared" si="13"/>
        <v>149</v>
      </c>
      <c r="B155" t="e">
        <f>+IF(+L155&gt;0,MAX(B$6:B154)+1,0)</f>
        <v>#REF!</v>
      </c>
      <c r="C155">
        <v>1</v>
      </c>
      <c r="E155" t="e">
        <f t="shared" si="14"/>
        <v>#REF!</v>
      </c>
      <c r="F155" t="e">
        <f t="shared" si="15"/>
        <v>#REF!</v>
      </c>
      <c r="G155" s="11" t="e">
        <f t="shared" si="16"/>
        <v>#REF!</v>
      </c>
      <c r="H155" t="e">
        <f t="shared" si="17"/>
        <v>#REF!</v>
      </c>
      <c r="I155" s="16">
        <v>423</v>
      </c>
      <c r="J155" s="15" t="s">
        <v>53</v>
      </c>
      <c r="K155" s="24">
        <f t="shared" si="18"/>
        <v>6</v>
      </c>
      <c r="L155" s="25" t="e">
        <f>+#REF!</f>
        <v>#REF!</v>
      </c>
      <c r="AA155" s="25"/>
    </row>
    <row r="156" spans="1:27" ht="15" x14ac:dyDescent="0.2">
      <c r="A156">
        <f t="shared" si="13"/>
        <v>150</v>
      </c>
      <c r="B156" t="e">
        <f>+IF(+L156&gt;0,MAX(B$6:B155)+1,0)</f>
        <v>#REF!</v>
      </c>
      <c r="C156">
        <v>1</v>
      </c>
      <c r="E156" t="e">
        <f t="shared" si="14"/>
        <v>#REF!</v>
      </c>
      <c r="F156" t="e">
        <f t="shared" si="15"/>
        <v>#REF!</v>
      </c>
      <c r="G156" s="11" t="e">
        <f t="shared" si="16"/>
        <v>#REF!</v>
      </c>
      <c r="H156" t="e">
        <f t="shared" si="17"/>
        <v>#REF!</v>
      </c>
      <c r="I156" s="16">
        <v>424</v>
      </c>
      <c r="J156" s="15" t="s">
        <v>62</v>
      </c>
      <c r="K156" s="24">
        <f t="shared" si="18"/>
        <v>6</v>
      </c>
      <c r="L156" s="25" t="e">
        <f>+#REF!</f>
        <v>#REF!</v>
      </c>
      <c r="AA156" s="25"/>
    </row>
    <row r="157" spans="1:27" ht="15" x14ac:dyDescent="0.2">
      <c r="A157">
        <f t="shared" si="13"/>
        <v>151</v>
      </c>
      <c r="B157" t="e">
        <f>+IF(+L157&gt;0,MAX(B$6:B156)+1,0)</f>
        <v>#REF!</v>
      </c>
      <c r="C157">
        <v>1</v>
      </c>
      <c r="E157" t="e">
        <f t="shared" si="14"/>
        <v>#REF!</v>
      </c>
      <c r="F157" t="e">
        <f t="shared" si="15"/>
        <v>#REF!</v>
      </c>
      <c r="G157" s="11" t="e">
        <f t="shared" si="16"/>
        <v>#REF!</v>
      </c>
      <c r="H157" t="e">
        <f t="shared" si="17"/>
        <v>#REF!</v>
      </c>
      <c r="I157" s="16">
        <v>425</v>
      </c>
      <c r="J157" s="15" t="s">
        <v>70</v>
      </c>
      <c r="K157" s="24">
        <f t="shared" si="18"/>
        <v>6</v>
      </c>
      <c r="L157" s="25" t="e">
        <f>+#REF!</f>
        <v>#REF!</v>
      </c>
      <c r="AA157" s="25"/>
    </row>
    <row r="158" spans="1:27" ht="15" x14ac:dyDescent="0.2">
      <c r="A158">
        <f t="shared" si="13"/>
        <v>152</v>
      </c>
      <c r="B158" t="e">
        <f>+IF(+L158&gt;0,MAX(B$6:B157)+1,0)</f>
        <v>#REF!</v>
      </c>
      <c r="C158">
        <v>1</v>
      </c>
      <c r="E158" t="e">
        <f t="shared" si="14"/>
        <v>#REF!</v>
      </c>
      <c r="F158" t="e">
        <f t="shared" si="15"/>
        <v>#REF!</v>
      </c>
      <c r="G158" s="11" t="e">
        <f t="shared" si="16"/>
        <v>#REF!</v>
      </c>
      <c r="H158" t="e">
        <f t="shared" si="17"/>
        <v>#REF!</v>
      </c>
      <c r="I158" s="16">
        <v>426</v>
      </c>
      <c r="J158" s="15" t="s">
        <v>73</v>
      </c>
      <c r="K158" s="24">
        <f t="shared" si="18"/>
        <v>6</v>
      </c>
      <c r="L158" s="25" t="e">
        <f>+#REF!</f>
        <v>#REF!</v>
      </c>
      <c r="AA158" s="25"/>
    </row>
    <row r="159" spans="1:27" ht="15" x14ac:dyDescent="0.2">
      <c r="A159">
        <f t="shared" si="13"/>
        <v>153</v>
      </c>
      <c r="B159" t="e">
        <f>+IF(+L159&gt;0,MAX(B$6:B158)+1,0)</f>
        <v>#REF!</v>
      </c>
      <c r="C159">
        <v>1</v>
      </c>
      <c r="E159" t="e">
        <f t="shared" si="14"/>
        <v>#REF!</v>
      </c>
      <c r="F159" t="e">
        <f t="shared" si="15"/>
        <v>#REF!</v>
      </c>
      <c r="G159" s="11" t="e">
        <f t="shared" si="16"/>
        <v>#REF!</v>
      </c>
      <c r="H159" t="e">
        <f t="shared" si="17"/>
        <v>#REF!</v>
      </c>
      <c r="I159" s="16">
        <v>431</v>
      </c>
      <c r="J159" s="15" t="s">
        <v>83</v>
      </c>
      <c r="K159" s="24">
        <f t="shared" si="18"/>
        <v>6</v>
      </c>
      <c r="L159" s="25" t="e">
        <f>+#REF!</f>
        <v>#REF!</v>
      </c>
      <c r="AA159" s="25"/>
    </row>
    <row r="160" spans="1:27" ht="15" x14ac:dyDescent="0.2">
      <c r="A160">
        <f t="shared" si="13"/>
        <v>154</v>
      </c>
      <c r="B160" t="e">
        <f>+IF(+L160&gt;0,MAX(B$6:B159)+1,0)</f>
        <v>#REF!</v>
      </c>
      <c r="C160">
        <v>1</v>
      </c>
      <c r="E160" t="e">
        <f t="shared" si="14"/>
        <v>#REF!</v>
      </c>
      <c r="F160" t="e">
        <f t="shared" si="15"/>
        <v>#REF!</v>
      </c>
      <c r="G160" s="11" t="e">
        <f t="shared" si="16"/>
        <v>#REF!</v>
      </c>
      <c r="H160" t="e">
        <f t="shared" si="17"/>
        <v>#REF!</v>
      </c>
      <c r="I160" s="16">
        <v>432</v>
      </c>
      <c r="J160" s="15" t="s">
        <v>180</v>
      </c>
      <c r="K160" s="24">
        <f t="shared" si="18"/>
        <v>6</v>
      </c>
      <c r="L160" s="25" t="e">
        <f>+#REF!</f>
        <v>#REF!</v>
      </c>
      <c r="AA160" s="25"/>
    </row>
    <row r="161" spans="1:27" ht="15" x14ac:dyDescent="0.2">
      <c r="A161">
        <f t="shared" si="13"/>
        <v>155</v>
      </c>
      <c r="B161" t="e">
        <f>+IF(+L161&gt;0,MAX(B$6:B160)+1,0)</f>
        <v>#REF!</v>
      </c>
      <c r="C161">
        <v>1</v>
      </c>
      <c r="E161" t="e">
        <f t="shared" si="14"/>
        <v>#REF!</v>
      </c>
      <c r="F161" t="e">
        <f t="shared" si="15"/>
        <v>#REF!</v>
      </c>
      <c r="G161" s="11" t="e">
        <f t="shared" si="16"/>
        <v>#REF!</v>
      </c>
      <c r="H161" t="e">
        <f t="shared" si="17"/>
        <v>#REF!</v>
      </c>
      <c r="I161" s="16">
        <v>433</v>
      </c>
      <c r="J161" s="15" t="s">
        <v>87</v>
      </c>
      <c r="K161" s="24">
        <f t="shared" si="18"/>
        <v>6</v>
      </c>
      <c r="L161" s="25" t="e">
        <f>+#REF!</f>
        <v>#REF!</v>
      </c>
      <c r="AA161" s="25"/>
    </row>
    <row r="162" spans="1:27" ht="15" x14ac:dyDescent="0.2">
      <c r="A162">
        <f t="shared" si="13"/>
        <v>156</v>
      </c>
      <c r="B162" t="e">
        <f>+IF(+L162&gt;0,MAX(B$6:B161)+1,0)</f>
        <v>#REF!</v>
      </c>
      <c r="C162">
        <v>1</v>
      </c>
      <c r="E162" t="e">
        <f t="shared" si="14"/>
        <v>#REF!</v>
      </c>
      <c r="F162" t="e">
        <f t="shared" si="15"/>
        <v>#REF!</v>
      </c>
      <c r="G162" s="11" t="e">
        <f t="shared" si="16"/>
        <v>#REF!</v>
      </c>
      <c r="H162" t="e">
        <f t="shared" si="17"/>
        <v>#REF!</v>
      </c>
      <c r="I162" s="16">
        <v>434</v>
      </c>
      <c r="J162" s="15" t="s">
        <v>88</v>
      </c>
      <c r="K162" s="24">
        <f t="shared" si="18"/>
        <v>6</v>
      </c>
      <c r="L162" s="25" t="e">
        <f>+#REF!</f>
        <v>#REF!</v>
      </c>
      <c r="AA162" s="25"/>
    </row>
    <row r="163" spans="1:27" ht="15" x14ac:dyDescent="0.2">
      <c r="A163">
        <f t="shared" si="13"/>
        <v>157</v>
      </c>
      <c r="B163" t="e">
        <f>+IF(+L163&gt;0,MAX(B$6:B162)+1,0)</f>
        <v>#REF!</v>
      </c>
      <c r="C163">
        <v>1</v>
      </c>
      <c r="E163" t="e">
        <f t="shared" si="14"/>
        <v>#REF!</v>
      </c>
      <c r="F163" t="e">
        <f t="shared" si="15"/>
        <v>#REF!</v>
      </c>
      <c r="G163" s="11" t="e">
        <f t="shared" si="16"/>
        <v>#REF!</v>
      </c>
      <c r="H163" t="e">
        <f t="shared" si="17"/>
        <v>#REF!</v>
      </c>
      <c r="I163" s="16">
        <v>435</v>
      </c>
      <c r="J163" s="15" t="s">
        <v>181</v>
      </c>
      <c r="K163" s="24">
        <f t="shared" si="18"/>
        <v>6</v>
      </c>
      <c r="L163" s="25" t="e">
        <f>+#REF!</f>
        <v>#REF!</v>
      </c>
      <c r="AA163" s="25"/>
    </row>
    <row r="164" spans="1:27" ht="15" x14ac:dyDescent="0.2">
      <c r="A164">
        <f t="shared" si="13"/>
        <v>158</v>
      </c>
      <c r="B164" t="e">
        <f>+IF(+L164&gt;0,MAX(B$6:B163)+1,0)</f>
        <v>#REF!</v>
      </c>
      <c r="C164">
        <v>1</v>
      </c>
      <c r="E164" t="e">
        <f t="shared" si="14"/>
        <v>#REF!</v>
      </c>
      <c r="F164" t="e">
        <f t="shared" si="15"/>
        <v>#REF!</v>
      </c>
      <c r="G164" s="11" t="e">
        <f t="shared" si="16"/>
        <v>#REF!</v>
      </c>
      <c r="H164" t="e">
        <f t="shared" si="17"/>
        <v>#REF!</v>
      </c>
      <c r="I164" s="16">
        <v>441</v>
      </c>
      <c r="J164" s="15" t="s">
        <v>92</v>
      </c>
      <c r="K164" s="24">
        <f t="shared" si="18"/>
        <v>6</v>
      </c>
      <c r="L164" s="25" t="e">
        <f>+#REF!</f>
        <v>#REF!</v>
      </c>
      <c r="AA164" s="25"/>
    </row>
    <row r="165" spans="1:27" ht="15" x14ac:dyDescent="0.2">
      <c r="A165">
        <f t="shared" si="13"/>
        <v>159</v>
      </c>
      <c r="B165" t="e">
        <f>+IF(+L165&gt;0,MAX(B$6:B164)+1,0)</f>
        <v>#REF!</v>
      </c>
      <c r="C165">
        <v>1</v>
      </c>
      <c r="E165" t="e">
        <f t="shared" si="14"/>
        <v>#REF!</v>
      </c>
      <c r="F165" t="e">
        <f t="shared" si="15"/>
        <v>#REF!</v>
      </c>
      <c r="G165" s="11" t="e">
        <f t="shared" si="16"/>
        <v>#REF!</v>
      </c>
      <c r="H165" t="e">
        <f t="shared" si="17"/>
        <v>#REF!</v>
      </c>
      <c r="I165" s="16">
        <v>442</v>
      </c>
      <c r="J165" s="15" t="s">
        <v>102</v>
      </c>
      <c r="K165" s="24">
        <f t="shared" si="18"/>
        <v>6</v>
      </c>
      <c r="L165" s="25" t="e">
        <f>+#REF!</f>
        <v>#REF!</v>
      </c>
      <c r="AA165" s="25"/>
    </row>
    <row r="166" spans="1:27" ht="15" x14ac:dyDescent="0.2">
      <c r="A166">
        <f t="shared" si="13"/>
        <v>160</v>
      </c>
      <c r="B166" t="e">
        <f>+IF(+L166&gt;0,MAX(B$6:B165)+1,0)</f>
        <v>#REF!</v>
      </c>
      <c r="C166">
        <v>1</v>
      </c>
      <c r="E166" t="e">
        <f t="shared" si="14"/>
        <v>#REF!</v>
      </c>
      <c r="F166" t="e">
        <f t="shared" si="15"/>
        <v>#REF!</v>
      </c>
      <c r="G166" s="11" t="e">
        <f t="shared" si="16"/>
        <v>#REF!</v>
      </c>
      <c r="H166" t="e">
        <f t="shared" si="17"/>
        <v>#REF!</v>
      </c>
      <c r="I166" s="16">
        <v>443</v>
      </c>
      <c r="J166" s="15" t="s">
        <v>103</v>
      </c>
      <c r="K166" s="24">
        <f t="shared" si="18"/>
        <v>6</v>
      </c>
      <c r="L166" s="25" t="e">
        <f>+#REF!</f>
        <v>#REF!</v>
      </c>
      <c r="AA166" s="25"/>
    </row>
    <row r="167" spans="1:27" ht="15" x14ac:dyDescent="0.2">
      <c r="A167">
        <f t="shared" si="13"/>
        <v>161</v>
      </c>
      <c r="B167" t="e">
        <f>+IF(+L167&gt;0,MAX(B$6:B166)+1,0)</f>
        <v>#REF!</v>
      </c>
      <c r="C167">
        <v>1</v>
      </c>
      <c r="E167" t="e">
        <f t="shared" si="14"/>
        <v>#REF!</v>
      </c>
      <c r="F167" t="e">
        <f t="shared" si="15"/>
        <v>#REF!</v>
      </c>
      <c r="G167" s="11" t="e">
        <f t="shared" si="16"/>
        <v>#REF!</v>
      </c>
      <c r="H167" t="e">
        <f t="shared" si="17"/>
        <v>#REF!</v>
      </c>
      <c r="I167" s="16">
        <v>444</v>
      </c>
      <c r="J167" s="15" t="s">
        <v>104</v>
      </c>
      <c r="K167" s="24">
        <f t="shared" si="18"/>
        <v>6</v>
      </c>
      <c r="L167" s="25" t="e">
        <f>+#REF!</f>
        <v>#REF!</v>
      </c>
      <c r="AA167" s="25"/>
    </row>
    <row r="168" spans="1:27" ht="30" x14ac:dyDescent="0.2">
      <c r="A168">
        <f t="shared" si="13"/>
        <v>162</v>
      </c>
      <c r="B168" t="e">
        <f>+IF(+L168&gt;0,MAX(B$6:B167)+1,0)</f>
        <v>#REF!</v>
      </c>
      <c r="C168">
        <v>1</v>
      </c>
      <c r="E168" t="e">
        <f t="shared" si="14"/>
        <v>#REF!</v>
      </c>
      <c r="F168" t="e">
        <f t="shared" si="15"/>
        <v>#REF!</v>
      </c>
      <c r="G168" s="11" t="e">
        <f t="shared" si="16"/>
        <v>#REF!</v>
      </c>
      <c r="H168" t="e">
        <f t="shared" si="17"/>
        <v>#REF!</v>
      </c>
      <c r="I168" s="16">
        <v>451</v>
      </c>
      <c r="J168" s="15" t="s">
        <v>108</v>
      </c>
      <c r="K168" s="24">
        <f t="shared" si="18"/>
        <v>6</v>
      </c>
      <c r="L168" s="25" t="e">
        <f>+#REF!</f>
        <v>#REF!</v>
      </c>
      <c r="AA168" s="25"/>
    </row>
    <row r="169" spans="1:27" ht="30" x14ac:dyDescent="0.2">
      <c r="A169">
        <f t="shared" si="13"/>
        <v>163</v>
      </c>
      <c r="B169" t="e">
        <f>+IF(+L169&gt;0,MAX(B$6:B168)+1,0)</f>
        <v>#REF!</v>
      </c>
      <c r="C169">
        <v>1</v>
      </c>
      <c r="E169" t="e">
        <f t="shared" si="14"/>
        <v>#REF!</v>
      </c>
      <c r="F169" t="e">
        <f t="shared" si="15"/>
        <v>#REF!</v>
      </c>
      <c r="G169" s="11" t="e">
        <f t="shared" si="16"/>
        <v>#REF!</v>
      </c>
      <c r="H169" t="e">
        <f t="shared" si="17"/>
        <v>#REF!</v>
      </c>
      <c r="I169" s="16">
        <v>452</v>
      </c>
      <c r="J169" s="15" t="s">
        <v>109</v>
      </c>
      <c r="K169" s="24">
        <f t="shared" si="18"/>
        <v>6</v>
      </c>
      <c r="L169" s="25" t="e">
        <f>+#REF!</f>
        <v>#REF!</v>
      </c>
      <c r="AA169" s="25"/>
    </row>
    <row r="170" spans="1:27" ht="15" x14ac:dyDescent="0.2">
      <c r="A170">
        <f t="shared" si="13"/>
        <v>164</v>
      </c>
      <c r="B170" t="e">
        <f>+IF(+L170&gt;0,MAX(B$6:B169)+1,0)</f>
        <v>#REF!</v>
      </c>
      <c r="C170">
        <v>1</v>
      </c>
      <c r="E170" t="e">
        <f t="shared" si="14"/>
        <v>#REF!</v>
      </c>
      <c r="F170" t="e">
        <f t="shared" si="15"/>
        <v>#REF!</v>
      </c>
      <c r="G170" s="11" t="e">
        <f t="shared" si="16"/>
        <v>#REF!</v>
      </c>
      <c r="H170" t="e">
        <f t="shared" si="17"/>
        <v>#REF!</v>
      </c>
      <c r="I170" s="16">
        <v>453</v>
      </c>
      <c r="J170" s="15" t="s">
        <v>110</v>
      </c>
      <c r="K170" s="24">
        <f t="shared" si="18"/>
        <v>6</v>
      </c>
      <c r="L170" s="25" t="e">
        <f>+#REF!</f>
        <v>#REF!</v>
      </c>
      <c r="AA170" s="25"/>
    </row>
    <row r="171" spans="1:27" ht="15" x14ac:dyDescent="0.2">
      <c r="A171">
        <f t="shared" si="13"/>
        <v>165</v>
      </c>
      <c r="B171" t="e">
        <f>+IF(+L171&gt;0,MAX(B$6:B170)+1,0)</f>
        <v>#REF!</v>
      </c>
      <c r="C171">
        <v>1</v>
      </c>
      <c r="E171" t="e">
        <f t="shared" si="14"/>
        <v>#REF!</v>
      </c>
      <c r="F171" t="e">
        <f t="shared" si="15"/>
        <v>#REF!</v>
      </c>
      <c r="G171" s="11" t="e">
        <f t="shared" si="16"/>
        <v>#REF!</v>
      </c>
      <c r="H171" t="e">
        <f t="shared" si="17"/>
        <v>#REF!</v>
      </c>
      <c r="I171" s="16">
        <v>454</v>
      </c>
      <c r="J171" s="15" t="s">
        <v>111</v>
      </c>
      <c r="K171" s="24">
        <f t="shared" si="18"/>
        <v>6</v>
      </c>
      <c r="L171" s="25" t="e">
        <f>+#REF!</f>
        <v>#REF!</v>
      </c>
      <c r="AA171" s="25"/>
    </row>
    <row r="172" spans="1:27" ht="15" x14ac:dyDescent="0.2">
      <c r="A172">
        <f t="shared" si="13"/>
        <v>166</v>
      </c>
      <c r="B172" t="e">
        <f>+IF(+L172&gt;0,MAX(B$6:B171)+1,0)</f>
        <v>#REF!</v>
      </c>
      <c r="C172">
        <v>1</v>
      </c>
      <c r="E172" t="e">
        <f t="shared" si="14"/>
        <v>#REF!</v>
      </c>
      <c r="F172" t="e">
        <f t="shared" si="15"/>
        <v>#REF!</v>
      </c>
      <c r="G172" s="11" t="e">
        <f t="shared" si="16"/>
        <v>#REF!</v>
      </c>
      <c r="H172" t="e">
        <f t="shared" si="17"/>
        <v>#REF!</v>
      </c>
      <c r="I172" s="16">
        <v>461</v>
      </c>
      <c r="J172" s="15" t="s">
        <v>182</v>
      </c>
      <c r="K172" s="24">
        <f t="shared" si="18"/>
        <v>6</v>
      </c>
      <c r="L172" s="25" t="e">
        <f>+#REF!</f>
        <v>#REF!</v>
      </c>
      <c r="AA172" s="25"/>
    </row>
    <row r="173" spans="1:27" ht="15" x14ac:dyDescent="0.2">
      <c r="A173">
        <f t="shared" si="13"/>
        <v>167</v>
      </c>
      <c r="B173" t="e">
        <f>+IF(+L173&gt;0,MAX(B$6:B172)+1,0)</f>
        <v>#REF!</v>
      </c>
      <c r="C173">
        <v>1</v>
      </c>
      <c r="E173" t="e">
        <f t="shared" si="14"/>
        <v>#REF!</v>
      </c>
      <c r="F173" t="e">
        <f t="shared" si="15"/>
        <v>#REF!</v>
      </c>
      <c r="G173" s="11" t="e">
        <f t="shared" si="16"/>
        <v>#REF!</v>
      </c>
      <c r="H173" t="e">
        <f t="shared" si="17"/>
        <v>#REF!</v>
      </c>
      <c r="I173" s="16">
        <v>462</v>
      </c>
      <c r="J173" s="15" t="s">
        <v>183</v>
      </c>
      <c r="K173" s="24">
        <f t="shared" si="18"/>
        <v>6</v>
      </c>
      <c r="L173" s="25" t="e">
        <f>+#REF!</f>
        <v>#REF!</v>
      </c>
      <c r="AA173" s="25"/>
    </row>
    <row r="174" spans="1:27" ht="15" x14ac:dyDescent="0.2">
      <c r="A174">
        <f t="shared" si="13"/>
        <v>168</v>
      </c>
      <c r="B174" t="e">
        <f>+IF(+L174&gt;0,MAX(B$6:B173)+1,0)</f>
        <v>#REF!</v>
      </c>
      <c r="C174">
        <v>1</v>
      </c>
      <c r="E174" t="e">
        <f t="shared" si="14"/>
        <v>#REF!</v>
      </c>
      <c r="F174" t="e">
        <f t="shared" si="15"/>
        <v>#REF!</v>
      </c>
      <c r="G174" s="11" t="e">
        <f t="shared" si="16"/>
        <v>#REF!</v>
      </c>
      <c r="H174" t="e">
        <f t="shared" si="17"/>
        <v>#REF!</v>
      </c>
      <c r="I174" s="16">
        <v>463</v>
      </c>
      <c r="J174" s="15" t="s">
        <v>112</v>
      </c>
      <c r="K174" s="24">
        <f t="shared" si="18"/>
        <v>6</v>
      </c>
      <c r="L174" s="25" t="e">
        <f>+#REF!</f>
        <v>#REF!</v>
      </c>
      <c r="AA174" s="25"/>
    </row>
    <row r="175" spans="1:27" ht="30" x14ac:dyDescent="0.2">
      <c r="A175">
        <f t="shared" si="13"/>
        <v>169</v>
      </c>
      <c r="B175" t="e">
        <f>+IF(+L175&gt;0,MAX(B$6:B174)+1,0)</f>
        <v>#REF!</v>
      </c>
      <c r="C175">
        <v>1</v>
      </c>
      <c r="E175" t="e">
        <f t="shared" si="14"/>
        <v>#REF!</v>
      </c>
      <c r="F175" t="e">
        <f t="shared" si="15"/>
        <v>#REF!</v>
      </c>
      <c r="G175" s="11" t="e">
        <f t="shared" si="16"/>
        <v>#REF!</v>
      </c>
      <c r="H175" t="e">
        <f t="shared" si="17"/>
        <v>#REF!</v>
      </c>
      <c r="I175" s="16">
        <v>464</v>
      </c>
      <c r="J175" s="15" t="s">
        <v>115</v>
      </c>
      <c r="K175" s="24">
        <f t="shared" si="18"/>
        <v>6</v>
      </c>
      <c r="L175" s="25" t="e">
        <f>+#REF!</f>
        <v>#REF!</v>
      </c>
      <c r="AA175" s="25"/>
    </row>
    <row r="176" spans="1:27" ht="15" x14ac:dyDescent="0.25">
      <c r="A176">
        <f t="shared" si="13"/>
        <v>170</v>
      </c>
      <c r="B176" t="e">
        <f>+IF(+L176&gt;0,MAX(B$6:B175)+1,0)</f>
        <v>#REF!</v>
      </c>
      <c r="C176">
        <v>1</v>
      </c>
      <c r="E176" t="e">
        <f t="shared" si="14"/>
        <v>#REF!</v>
      </c>
      <c r="F176" t="e">
        <f t="shared" si="15"/>
        <v>#REF!</v>
      </c>
      <c r="G176" s="11" t="e">
        <f t="shared" si="16"/>
        <v>#REF!</v>
      </c>
      <c r="H176" t="e">
        <f t="shared" si="17"/>
        <v>#REF!</v>
      </c>
      <c r="I176" s="16">
        <v>465</v>
      </c>
      <c r="J176" s="15" t="s">
        <v>221</v>
      </c>
      <c r="K176" s="24">
        <v>6</v>
      </c>
      <c r="L176" s="54" t="e">
        <f>+#REF!</f>
        <v>#REF!</v>
      </c>
      <c r="AA176" s="25"/>
    </row>
    <row r="177" spans="1:27" ht="15" x14ac:dyDescent="0.2">
      <c r="A177">
        <f t="shared" si="13"/>
        <v>171</v>
      </c>
      <c r="B177" t="e">
        <f>+IF(+L177&gt;0,MAX(B$6:B176)+1,0)</f>
        <v>#REF!</v>
      </c>
      <c r="C177">
        <v>1</v>
      </c>
      <c r="E177" t="e">
        <f t="shared" si="14"/>
        <v>#REF!</v>
      </c>
      <c r="F177" t="e">
        <f t="shared" si="15"/>
        <v>#REF!</v>
      </c>
      <c r="G177" s="11" t="e">
        <f t="shared" si="16"/>
        <v>#REF!</v>
      </c>
      <c r="H177" t="e">
        <f t="shared" si="17"/>
        <v>#REF!</v>
      </c>
      <c r="I177" s="16">
        <v>472</v>
      </c>
      <c r="J177" s="7" t="s">
        <v>118</v>
      </c>
      <c r="K177" s="24">
        <f>+K175</f>
        <v>6</v>
      </c>
      <c r="L177" s="25" t="e">
        <f>+#REF!</f>
        <v>#REF!</v>
      </c>
      <c r="AA177" s="25"/>
    </row>
    <row r="178" spans="1:27" ht="15" x14ac:dyDescent="0.2">
      <c r="A178">
        <f t="shared" si="13"/>
        <v>172</v>
      </c>
      <c r="B178" t="e">
        <f>+IF(+L178&gt;0,MAX(B$6:B177)+1,0)</f>
        <v>#REF!</v>
      </c>
      <c r="C178">
        <v>1</v>
      </c>
      <c r="E178" t="e">
        <f t="shared" si="14"/>
        <v>#REF!</v>
      </c>
      <c r="F178" t="e">
        <f t="shared" si="15"/>
        <v>#REF!</v>
      </c>
      <c r="G178" s="11" t="e">
        <f t="shared" si="16"/>
        <v>#REF!</v>
      </c>
      <c r="H178" t="e">
        <f t="shared" si="17"/>
        <v>#REF!</v>
      </c>
      <c r="I178" s="16">
        <v>481</v>
      </c>
      <c r="J178" s="7" t="s">
        <v>186</v>
      </c>
      <c r="K178" s="24">
        <f t="shared" si="18"/>
        <v>6</v>
      </c>
      <c r="L178" s="25" t="e">
        <f>+#REF!</f>
        <v>#REF!</v>
      </c>
      <c r="AA178" s="25"/>
    </row>
    <row r="179" spans="1:27" ht="15" x14ac:dyDescent="0.2">
      <c r="A179">
        <f t="shared" si="13"/>
        <v>173</v>
      </c>
      <c r="B179" t="e">
        <f>+IF(+L179&gt;0,MAX(B$6:B178)+1,0)</f>
        <v>#REF!</v>
      </c>
      <c r="C179">
        <v>1</v>
      </c>
      <c r="E179" t="e">
        <f t="shared" si="14"/>
        <v>#REF!</v>
      </c>
      <c r="F179" t="e">
        <f t="shared" si="15"/>
        <v>#REF!</v>
      </c>
      <c r="G179" s="11" t="e">
        <f t="shared" si="16"/>
        <v>#REF!</v>
      </c>
      <c r="H179" t="e">
        <f t="shared" si="17"/>
        <v>#REF!</v>
      </c>
      <c r="I179" s="16">
        <v>482</v>
      </c>
      <c r="J179" s="7" t="s">
        <v>128</v>
      </c>
      <c r="K179" s="24">
        <f t="shared" si="18"/>
        <v>6</v>
      </c>
      <c r="L179" s="25" t="e">
        <f>+#REF!</f>
        <v>#REF!</v>
      </c>
      <c r="AA179" s="25"/>
    </row>
    <row r="180" spans="1:27" ht="15" x14ac:dyDescent="0.2">
      <c r="A180">
        <f t="shared" si="13"/>
        <v>174</v>
      </c>
      <c r="B180" t="e">
        <f>+IF(+L180&gt;0,MAX(B$6:B179)+1,0)</f>
        <v>#REF!</v>
      </c>
      <c r="C180">
        <v>1</v>
      </c>
      <c r="E180" t="e">
        <f t="shared" si="14"/>
        <v>#REF!</v>
      </c>
      <c r="F180" t="e">
        <f t="shared" si="15"/>
        <v>#REF!</v>
      </c>
      <c r="G180" s="11" t="e">
        <f t="shared" si="16"/>
        <v>#REF!</v>
      </c>
      <c r="H180" t="e">
        <f t="shared" si="17"/>
        <v>#REF!</v>
      </c>
      <c r="I180" s="16">
        <v>483</v>
      </c>
      <c r="J180" s="7" t="s">
        <v>132</v>
      </c>
      <c r="K180" s="24">
        <f t="shared" si="18"/>
        <v>6</v>
      </c>
      <c r="L180" s="25" t="e">
        <f>+#REF!</f>
        <v>#REF!</v>
      </c>
      <c r="AA180" s="25"/>
    </row>
    <row r="181" spans="1:27" ht="45" x14ac:dyDescent="0.2">
      <c r="A181">
        <f t="shared" si="13"/>
        <v>175</v>
      </c>
      <c r="B181" t="e">
        <f>+IF(+L181&gt;0,MAX(B$6:B180)+1,0)</f>
        <v>#REF!</v>
      </c>
      <c r="C181">
        <v>1</v>
      </c>
      <c r="E181" t="e">
        <f t="shared" si="14"/>
        <v>#REF!</v>
      </c>
      <c r="F181" t="e">
        <f t="shared" si="15"/>
        <v>#REF!</v>
      </c>
      <c r="G181" s="11" t="e">
        <f t="shared" si="16"/>
        <v>#REF!</v>
      </c>
      <c r="H181" t="e">
        <f t="shared" si="17"/>
        <v>#REF!</v>
      </c>
      <c r="I181" s="16">
        <v>484</v>
      </c>
      <c r="J181" s="7" t="s">
        <v>134</v>
      </c>
      <c r="K181" s="24">
        <f t="shared" si="18"/>
        <v>6</v>
      </c>
      <c r="L181" s="25" t="e">
        <f>+#REF!</f>
        <v>#REF!</v>
      </c>
      <c r="AA181" s="25"/>
    </row>
    <row r="182" spans="1:27" ht="30" x14ac:dyDescent="0.2">
      <c r="A182">
        <f t="shared" si="13"/>
        <v>176</v>
      </c>
      <c r="B182" t="e">
        <f>+IF(+L182&gt;0,MAX(B$6:B181)+1,0)</f>
        <v>#REF!</v>
      </c>
      <c r="C182">
        <v>1</v>
      </c>
      <c r="E182" t="e">
        <f t="shared" si="14"/>
        <v>#REF!</v>
      </c>
      <c r="F182" t="e">
        <f t="shared" si="15"/>
        <v>#REF!</v>
      </c>
      <c r="G182" s="11" t="e">
        <f t="shared" si="16"/>
        <v>#REF!</v>
      </c>
      <c r="H182" t="e">
        <f t="shared" si="17"/>
        <v>#REF!</v>
      </c>
      <c r="I182" s="16">
        <v>485</v>
      </c>
      <c r="J182" s="7" t="s">
        <v>137</v>
      </c>
      <c r="K182" s="24">
        <f t="shared" si="18"/>
        <v>6</v>
      </c>
      <c r="L182" s="25" t="e">
        <f>+#REF!</f>
        <v>#REF!</v>
      </c>
      <c r="AA182" s="25"/>
    </row>
    <row r="183" spans="1:27" ht="28.5" x14ac:dyDescent="0.25">
      <c r="A183">
        <f t="shared" si="13"/>
        <v>177</v>
      </c>
      <c r="B183" t="e">
        <f>+IF(+L183&gt;0,MAX(B$6:B182)+1,0)</f>
        <v>#REF!</v>
      </c>
      <c r="C183">
        <v>1</v>
      </c>
      <c r="E183" t="e">
        <f t="shared" si="14"/>
        <v>#REF!</v>
      </c>
      <c r="F183" t="e">
        <f t="shared" si="15"/>
        <v>#REF!</v>
      </c>
      <c r="G183" s="11" t="e">
        <f t="shared" si="16"/>
        <v>#REF!</v>
      </c>
      <c r="H183" t="e">
        <f t="shared" si="17"/>
        <v>#REF!</v>
      </c>
      <c r="I183" s="16">
        <v>489</v>
      </c>
      <c r="J183" s="53" t="s">
        <v>225</v>
      </c>
      <c r="K183" s="24">
        <v>6</v>
      </c>
      <c r="L183" s="54" t="e">
        <f>+#REF!</f>
        <v>#REF!</v>
      </c>
      <c r="AA183" s="25"/>
    </row>
    <row r="184" spans="1:27" ht="15" x14ac:dyDescent="0.2">
      <c r="A184">
        <f t="shared" si="13"/>
        <v>178</v>
      </c>
      <c r="B184" t="e">
        <f>+IF(+L184&gt;0,MAX(B$6:B183)+1,0)</f>
        <v>#REF!</v>
      </c>
      <c r="C184">
        <v>1</v>
      </c>
      <c r="E184" t="e">
        <f t="shared" si="14"/>
        <v>#REF!</v>
      </c>
      <c r="F184" t="e">
        <f t="shared" si="15"/>
        <v>#REF!</v>
      </c>
      <c r="G184" s="11" t="e">
        <f t="shared" si="16"/>
        <v>#REF!</v>
      </c>
      <c r="H184" t="e">
        <f t="shared" si="17"/>
        <v>#REF!</v>
      </c>
      <c r="I184" s="16">
        <v>611</v>
      </c>
      <c r="J184" s="7" t="s">
        <v>139</v>
      </c>
      <c r="K184" s="24">
        <f>+K182</f>
        <v>6</v>
      </c>
      <c r="L184" s="25" t="e">
        <f>+#REF!</f>
        <v>#REF!</v>
      </c>
      <c r="AA184" s="25"/>
    </row>
    <row r="185" spans="1:27" ht="15" x14ac:dyDescent="0.2">
      <c r="A185">
        <f t="shared" si="13"/>
        <v>179</v>
      </c>
      <c r="B185" t="e">
        <f>+IF(+L185&gt;0,MAX(B$6:B184)+1,0)</f>
        <v>#REF!</v>
      </c>
      <c r="C185">
        <v>1</v>
      </c>
      <c r="E185" t="e">
        <f t="shared" si="14"/>
        <v>#REF!</v>
      </c>
      <c r="F185" t="e">
        <f t="shared" si="15"/>
        <v>#REF!</v>
      </c>
      <c r="G185" s="11" t="e">
        <f t="shared" si="16"/>
        <v>#REF!</v>
      </c>
      <c r="H185" t="e">
        <f t="shared" si="17"/>
        <v>#REF!</v>
      </c>
      <c r="I185" s="16">
        <v>612</v>
      </c>
      <c r="J185" s="7" t="s">
        <v>149</v>
      </c>
      <c r="K185" s="24">
        <f t="shared" si="18"/>
        <v>6</v>
      </c>
      <c r="L185" s="25" t="e">
        <f>+#REF!</f>
        <v>#REF!</v>
      </c>
      <c r="AA185" s="25"/>
    </row>
    <row r="186" spans="1:27" ht="15" x14ac:dyDescent="0.2">
      <c r="A186">
        <f t="shared" si="13"/>
        <v>180</v>
      </c>
      <c r="B186" t="e">
        <f>+IF(+L186&gt;0,MAX(B$6:B185)+1,0)</f>
        <v>#REF!</v>
      </c>
      <c r="C186">
        <v>1</v>
      </c>
      <c r="E186" t="e">
        <f t="shared" si="14"/>
        <v>#REF!</v>
      </c>
      <c r="F186" t="e">
        <f t="shared" si="15"/>
        <v>#REF!</v>
      </c>
      <c r="G186" s="11" t="e">
        <f t="shared" si="16"/>
        <v>#REF!</v>
      </c>
      <c r="H186" t="e">
        <f t="shared" si="17"/>
        <v>#REF!</v>
      </c>
      <c r="I186" s="16">
        <v>613</v>
      </c>
      <c r="J186" s="7" t="s">
        <v>157</v>
      </c>
      <c r="K186" s="24">
        <f t="shared" si="18"/>
        <v>6</v>
      </c>
      <c r="L186" s="25" t="e">
        <f>+#REF!</f>
        <v>#REF!</v>
      </c>
      <c r="AA186" s="25"/>
    </row>
    <row r="187" spans="1:27" ht="15" x14ac:dyDescent="0.2">
      <c r="A187">
        <f t="shared" si="13"/>
        <v>181</v>
      </c>
      <c r="B187" t="e">
        <f>+IF(+L187&gt;0,MAX(B$6:B186)+1,0)</f>
        <v>#REF!</v>
      </c>
      <c r="C187">
        <v>1</v>
      </c>
      <c r="E187" t="e">
        <f t="shared" si="14"/>
        <v>#REF!</v>
      </c>
      <c r="F187" t="e">
        <f t="shared" si="15"/>
        <v>#REF!</v>
      </c>
      <c r="G187" s="11" t="e">
        <f t="shared" si="16"/>
        <v>#REF!</v>
      </c>
      <c r="H187" t="e">
        <f t="shared" si="17"/>
        <v>#REF!</v>
      </c>
      <c r="I187" s="16">
        <v>614</v>
      </c>
      <c r="J187" s="7" t="s">
        <v>189</v>
      </c>
      <c r="K187" s="24">
        <f t="shared" si="18"/>
        <v>6</v>
      </c>
      <c r="L187" s="25" t="e">
        <f>+#REF!</f>
        <v>#REF!</v>
      </c>
      <c r="AA187" s="25"/>
    </row>
    <row r="188" spans="1:27" ht="15" x14ac:dyDescent="0.2">
      <c r="A188">
        <f t="shared" si="13"/>
        <v>182</v>
      </c>
      <c r="B188" t="e">
        <f>+IF(+L188&gt;0,MAX(B$6:B187)+1,0)</f>
        <v>#REF!</v>
      </c>
      <c r="C188">
        <v>1</v>
      </c>
      <c r="E188" t="e">
        <f t="shared" si="14"/>
        <v>#REF!</v>
      </c>
      <c r="F188" t="e">
        <f t="shared" si="15"/>
        <v>#REF!</v>
      </c>
      <c r="G188" s="11" t="e">
        <f t="shared" si="16"/>
        <v>#REF!</v>
      </c>
      <c r="H188" t="e">
        <f t="shared" si="17"/>
        <v>#REF!</v>
      </c>
      <c r="I188" s="16">
        <v>621</v>
      </c>
      <c r="J188" s="7" t="s">
        <v>158</v>
      </c>
      <c r="K188" s="24">
        <f t="shared" si="18"/>
        <v>6</v>
      </c>
      <c r="L188" s="25" t="e">
        <f>+#REF!</f>
        <v>#REF!</v>
      </c>
      <c r="AA188" s="25"/>
    </row>
    <row r="189" spans="1:27" ht="15" x14ac:dyDescent="0.2">
      <c r="A189">
        <f t="shared" si="13"/>
        <v>183</v>
      </c>
      <c r="B189" t="e">
        <f>+IF(+L189&gt;0,MAX(B$6:B188)+1,0)</f>
        <v>#REF!</v>
      </c>
      <c r="C189">
        <v>1</v>
      </c>
      <c r="E189" t="e">
        <f t="shared" si="14"/>
        <v>#REF!</v>
      </c>
      <c r="F189" t="e">
        <f t="shared" si="15"/>
        <v>#REF!</v>
      </c>
      <c r="G189" s="11" t="e">
        <f t="shared" si="16"/>
        <v>#REF!</v>
      </c>
      <c r="H189" t="e">
        <f t="shared" si="17"/>
        <v>#REF!</v>
      </c>
      <c r="I189" s="16">
        <v>622</v>
      </c>
      <c r="J189" s="7" t="s">
        <v>168</v>
      </c>
      <c r="K189" s="24">
        <f t="shared" si="18"/>
        <v>6</v>
      </c>
      <c r="L189" s="25" t="e">
        <f>+#REF!</f>
        <v>#REF!</v>
      </c>
      <c r="AA189" s="25"/>
    </row>
    <row r="190" spans="1:27" ht="45.75" thickBot="1" x14ac:dyDescent="0.25">
      <c r="A190">
        <f t="shared" si="13"/>
        <v>184</v>
      </c>
      <c r="B190" t="e">
        <f>+IF(+L190&gt;0,MAX(B$6:B189)+1,0)</f>
        <v>#REF!</v>
      </c>
      <c r="C190">
        <v>1</v>
      </c>
      <c r="E190" t="e">
        <f t="shared" si="14"/>
        <v>#REF!</v>
      </c>
      <c r="F190" t="e">
        <f t="shared" si="15"/>
        <v>#REF!</v>
      </c>
      <c r="G190" s="11" t="e">
        <f t="shared" si="16"/>
        <v>#REF!</v>
      </c>
      <c r="H190" t="e">
        <f t="shared" si="17"/>
        <v>#REF!</v>
      </c>
      <c r="I190" s="55">
        <v>623</v>
      </c>
      <c r="J190" s="7" t="s">
        <v>227</v>
      </c>
      <c r="K190" s="24">
        <v>6</v>
      </c>
      <c r="L190" s="25" t="e">
        <f>+#REF!</f>
        <v>#REF!</v>
      </c>
      <c r="AA190" s="25"/>
    </row>
    <row r="191" spans="1:27" ht="15" x14ac:dyDescent="0.2">
      <c r="A191">
        <f t="shared" si="13"/>
        <v>185</v>
      </c>
      <c r="B191" t="e">
        <f>+IF(+L191&gt;0,MAX(B$6:B190)+1,0)</f>
        <v>#REF!</v>
      </c>
      <c r="C191">
        <v>1</v>
      </c>
      <c r="E191" t="e">
        <f t="shared" si="14"/>
        <v>#REF!</v>
      </c>
      <c r="F191" t="e">
        <f t="shared" si="15"/>
        <v>#REF!</v>
      </c>
      <c r="G191" s="11" t="e">
        <f t="shared" si="16"/>
        <v>#REF!</v>
      </c>
      <c r="H191" t="e">
        <f t="shared" si="17"/>
        <v>#REF!</v>
      </c>
      <c r="I191" s="17">
        <v>411</v>
      </c>
      <c r="J191" s="14" t="s">
        <v>25</v>
      </c>
      <c r="K191" s="24">
        <v>7</v>
      </c>
      <c r="L191" s="25" t="e">
        <f>+#REF!</f>
        <v>#REF!</v>
      </c>
      <c r="AA191" s="25"/>
    </row>
    <row r="192" spans="1:27" ht="15" x14ac:dyDescent="0.2">
      <c r="A192">
        <f t="shared" si="13"/>
        <v>186</v>
      </c>
      <c r="B192" t="e">
        <f>+IF(+L192&gt;0,MAX(B$6:B191)+1,0)</f>
        <v>#REF!</v>
      </c>
      <c r="C192">
        <v>1</v>
      </c>
      <c r="E192" t="e">
        <f t="shared" si="14"/>
        <v>#REF!</v>
      </c>
      <c r="F192" t="e">
        <f t="shared" si="15"/>
        <v>#REF!</v>
      </c>
      <c r="G192" s="11" t="e">
        <f t="shared" si="16"/>
        <v>#REF!</v>
      </c>
      <c r="H192" t="e">
        <f t="shared" si="17"/>
        <v>#REF!</v>
      </c>
      <c r="I192" s="16">
        <v>412</v>
      </c>
      <c r="J192" s="15" t="s">
        <v>27</v>
      </c>
      <c r="K192" s="24">
        <f t="shared" ref="K192:K235" si="19">+K191</f>
        <v>7</v>
      </c>
      <c r="L192" s="25" t="e">
        <f>+#REF!</f>
        <v>#REF!</v>
      </c>
      <c r="AA192" s="25"/>
    </row>
    <row r="193" spans="1:27" ht="15" x14ac:dyDescent="0.2">
      <c r="A193">
        <f t="shared" si="13"/>
        <v>187</v>
      </c>
      <c r="B193" t="e">
        <f>+IF(+L193&gt;0,MAX(B$6:B192)+1,0)</f>
        <v>#REF!</v>
      </c>
      <c r="C193">
        <v>1</v>
      </c>
      <c r="E193" t="e">
        <f t="shared" si="14"/>
        <v>#REF!</v>
      </c>
      <c r="F193" t="e">
        <f t="shared" si="15"/>
        <v>#REF!</v>
      </c>
      <c r="G193" s="11" t="e">
        <f t="shared" si="16"/>
        <v>#REF!</v>
      </c>
      <c r="H193" t="e">
        <f t="shared" si="17"/>
        <v>#REF!</v>
      </c>
      <c r="I193" s="16">
        <v>413</v>
      </c>
      <c r="J193" s="15" t="s">
        <v>31</v>
      </c>
      <c r="K193" s="24">
        <f t="shared" si="19"/>
        <v>7</v>
      </c>
      <c r="L193" s="25" t="e">
        <f>+#REF!</f>
        <v>#REF!</v>
      </c>
      <c r="AA193" s="25"/>
    </row>
    <row r="194" spans="1:27" ht="15" x14ac:dyDescent="0.2">
      <c r="A194">
        <f t="shared" si="13"/>
        <v>188</v>
      </c>
      <c r="B194" t="e">
        <f>+IF(+L194&gt;0,MAX(B$6:B193)+1,0)</f>
        <v>#REF!</v>
      </c>
      <c r="C194">
        <v>1</v>
      </c>
      <c r="E194" t="e">
        <f t="shared" si="14"/>
        <v>#REF!</v>
      </c>
      <c r="F194" t="e">
        <f t="shared" si="15"/>
        <v>#REF!</v>
      </c>
      <c r="G194" s="11" t="e">
        <f t="shared" si="16"/>
        <v>#REF!</v>
      </c>
      <c r="H194" t="e">
        <f t="shared" si="17"/>
        <v>#REF!</v>
      </c>
      <c r="I194" s="16">
        <v>414</v>
      </c>
      <c r="J194" s="15" t="s">
        <v>32</v>
      </c>
      <c r="K194" s="24">
        <f t="shared" si="19"/>
        <v>7</v>
      </c>
      <c r="L194" s="25" t="e">
        <f>+#REF!</f>
        <v>#REF!</v>
      </c>
      <c r="AA194" s="25"/>
    </row>
    <row r="195" spans="1:27" ht="15" x14ac:dyDescent="0.2">
      <c r="A195">
        <f t="shared" si="13"/>
        <v>189</v>
      </c>
      <c r="B195" t="e">
        <f>+IF(+L195&gt;0,MAX(B$6:B194)+1,0)</f>
        <v>#REF!</v>
      </c>
      <c r="C195">
        <v>1</v>
      </c>
      <c r="E195" t="e">
        <f t="shared" si="14"/>
        <v>#REF!</v>
      </c>
      <c r="F195" t="e">
        <f t="shared" si="15"/>
        <v>#REF!</v>
      </c>
      <c r="G195" s="11" t="e">
        <f t="shared" si="16"/>
        <v>#REF!</v>
      </c>
      <c r="H195" t="e">
        <f t="shared" si="17"/>
        <v>#REF!</v>
      </c>
      <c r="I195" s="16">
        <v>415</v>
      </c>
      <c r="J195" s="15" t="s">
        <v>37</v>
      </c>
      <c r="K195" s="24">
        <f t="shared" si="19"/>
        <v>7</v>
      </c>
      <c r="L195" s="25" t="e">
        <f>+#REF!</f>
        <v>#REF!</v>
      </c>
      <c r="AA195" s="25"/>
    </row>
    <row r="196" spans="1:27" ht="15" x14ac:dyDescent="0.2">
      <c r="A196">
        <f t="shared" si="13"/>
        <v>190</v>
      </c>
      <c r="B196" t="e">
        <f>+IF(+L196&gt;0,MAX(B$6:B195)+1,0)</f>
        <v>#REF!</v>
      </c>
      <c r="C196">
        <v>1</v>
      </c>
      <c r="E196" t="e">
        <f t="shared" si="14"/>
        <v>#REF!</v>
      </c>
      <c r="F196" t="e">
        <f t="shared" si="15"/>
        <v>#REF!</v>
      </c>
      <c r="G196" s="11" t="e">
        <f t="shared" si="16"/>
        <v>#REF!</v>
      </c>
      <c r="H196" t="e">
        <f t="shared" si="17"/>
        <v>#REF!</v>
      </c>
      <c r="I196" s="16">
        <v>416</v>
      </c>
      <c r="J196" s="15" t="s">
        <v>38</v>
      </c>
      <c r="K196" s="24">
        <f t="shared" si="19"/>
        <v>7</v>
      </c>
      <c r="L196" s="25" t="e">
        <f>+#REF!</f>
        <v>#REF!</v>
      </c>
      <c r="AA196" s="25"/>
    </row>
    <row r="197" spans="1:27" ht="15" x14ac:dyDescent="0.2">
      <c r="A197">
        <f t="shared" si="13"/>
        <v>191</v>
      </c>
      <c r="B197" t="e">
        <f>+IF(+L197&gt;0,MAX(B$6:B196)+1,0)</f>
        <v>#REF!</v>
      </c>
      <c r="C197">
        <v>1</v>
      </c>
      <c r="E197" t="e">
        <f t="shared" si="14"/>
        <v>#REF!</v>
      </c>
      <c r="F197" t="e">
        <f t="shared" si="15"/>
        <v>#REF!</v>
      </c>
      <c r="G197" s="11" t="e">
        <f t="shared" si="16"/>
        <v>#REF!</v>
      </c>
      <c r="H197" t="e">
        <f t="shared" si="17"/>
        <v>#REF!</v>
      </c>
      <c r="I197" s="16">
        <v>417</v>
      </c>
      <c r="J197" s="15" t="s">
        <v>39</v>
      </c>
      <c r="K197" s="24">
        <f t="shared" si="19"/>
        <v>7</v>
      </c>
      <c r="L197" s="25" t="e">
        <f>+#REF!</f>
        <v>#REF!</v>
      </c>
      <c r="AA197" s="25"/>
    </row>
    <row r="198" spans="1:27" ht="15" x14ac:dyDescent="0.2">
      <c r="A198">
        <f t="shared" si="13"/>
        <v>192</v>
      </c>
      <c r="B198" t="e">
        <f>+IF(+L198&gt;0,MAX(B$6:B197)+1,0)</f>
        <v>#REF!</v>
      </c>
      <c r="C198">
        <v>1</v>
      </c>
      <c r="E198" t="e">
        <f t="shared" si="14"/>
        <v>#REF!</v>
      </c>
      <c r="F198" t="e">
        <f t="shared" si="15"/>
        <v>#REF!</v>
      </c>
      <c r="G198" s="11" t="e">
        <f t="shared" si="16"/>
        <v>#REF!</v>
      </c>
      <c r="H198" t="e">
        <f t="shared" si="17"/>
        <v>#REF!</v>
      </c>
      <c r="I198" s="16">
        <v>418</v>
      </c>
      <c r="J198" s="15" t="s">
        <v>178</v>
      </c>
      <c r="K198" s="24">
        <f t="shared" si="19"/>
        <v>7</v>
      </c>
      <c r="L198" s="25" t="e">
        <f>+#REF!</f>
        <v>#REF!</v>
      </c>
      <c r="AA198" s="25"/>
    </row>
    <row r="199" spans="1:27" ht="15" x14ac:dyDescent="0.2">
      <c r="A199">
        <f t="shared" si="13"/>
        <v>193</v>
      </c>
      <c r="B199" t="e">
        <f>+IF(+L199&gt;0,MAX(B$6:B198)+1,0)</f>
        <v>#REF!</v>
      </c>
      <c r="C199">
        <v>1</v>
      </c>
      <c r="E199" t="e">
        <f t="shared" si="14"/>
        <v>#REF!</v>
      </c>
      <c r="F199" t="e">
        <f t="shared" si="15"/>
        <v>#REF!</v>
      </c>
      <c r="G199" s="11" t="e">
        <f t="shared" si="16"/>
        <v>#REF!</v>
      </c>
      <c r="H199" t="e">
        <f t="shared" si="17"/>
        <v>#REF!</v>
      </c>
      <c r="I199" s="16">
        <v>421</v>
      </c>
      <c r="J199" s="15" t="s">
        <v>40</v>
      </c>
      <c r="K199" s="24">
        <f t="shared" si="19"/>
        <v>7</v>
      </c>
      <c r="L199" s="25" t="e">
        <f>+#REF!</f>
        <v>#REF!</v>
      </c>
      <c r="AA199" s="25"/>
    </row>
    <row r="200" spans="1:27" ht="15" x14ac:dyDescent="0.2">
      <c r="A200">
        <f t="shared" si="13"/>
        <v>194</v>
      </c>
      <c r="B200" t="e">
        <f>+IF(+L200&gt;0,MAX(B$6:B199)+1,0)</f>
        <v>#REF!</v>
      </c>
      <c r="C200">
        <v>1</v>
      </c>
      <c r="E200" t="e">
        <f t="shared" si="14"/>
        <v>#REF!</v>
      </c>
      <c r="F200" t="e">
        <f t="shared" si="15"/>
        <v>#REF!</v>
      </c>
      <c r="G200" s="11" t="e">
        <f t="shared" si="16"/>
        <v>#REF!</v>
      </c>
      <c r="H200" t="e">
        <f t="shared" si="17"/>
        <v>#REF!</v>
      </c>
      <c r="I200" s="16">
        <v>422</v>
      </c>
      <c r="J200" s="15" t="s">
        <v>47</v>
      </c>
      <c r="K200" s="24">
        <f t="shared" si="19"/>
        <v>7</v>
      </c>
      <c r="L200" s="25" t="e">
        <f>+#REF!</f>
        <v>#REF!</v>
      </c>
      <c r="AA200" s="25"/>
    </row>
    <row r="201" spans="1:27" ht="15" x14ac:dyDescent="0.2">
      <c r="A201">
        <f t="shared" ref="A201:A264" si="20">+A200+1</f>
        <v>195</v>
      </c>
      <c r="B201" t="e">
        <f>+IF(+L201&gt;0,MAX(B$6:B200)+1,0)</f>
        <v>#REF!</v>
      </c>
      <c r="C201">
        <v>1</v>
      </c>
      <c r="E201" t="e">
        <f t="shared" ref="E201:E264" si="21">+E200</f>
        <v>#REF!</v>
      </c>
      <c r="F201" t="e">
        <f t="shared" ref="F201:F264" si="22">+F200</f>
        <v>#REF!</v>
      </c>
      <c r="G201" s="11" t="e">
        <f t="shared" ref="G201:G264" si="23">+G200</f>
        <v>#REF!</v>
      </c>
      <c r="H201" t="e">
        <f t="shared" ref="H201:H264" si="24">+H200</f>
        <v>#REF!</v>
      </c>
      <c r="I201" s="16">
        <v>423</v>
      </c>
      <c r="J201" s="15" t="s">
        <v>53</v>
      </c>
      <c r="K201" s="24">
        <f t="shared" si="19"/>
        <v>7</v>
      </c>
      <c r="L201" s="25" t="e">
        <f>+#REF!</f>
        <v>#REF!</v>
      </c>
      <c r="AA201" s="25"/>
    </row>
    <row r="202" spans="1:27" ht="15" x14ac:dyDescent="0.2">
      <c r="A202">
        <f t="shared" si="20"/>
        <v>196</v>
      </c>
      <c r="B202" t="e">
        <f>+IF(+L202&gt;0,MAX(B$6:B201)+1,0)</f>
        <v>#REF!</v>
      </c>
      <c r="C202">
        <v>1</v>
      </c>
      <c r="E202" t="e">
        <f t="shared" si="21"/>
        <v>#REF!</v>
      </c>
      <c r="F202" t="e">
        <f t="shared" si="22"/>
        <v>#REF!</v>
      </c>
      <c r="G202" s="11" t="e">
        <f t="shared" si="23"/>
        <v>#REF!</v>
      </c>
      <c r="H202" t="e">
        <f t="shared" si="24"/>
        <v>#REF!</v>
      </c>
      <c r="I202" s="16">
        <v>424</v>
      </c>
      <c r="J202" s="15" t="s">
        <v>62</v>
      </c>
      <c r="K202" s="24">
        <f t="shared" si="19"/>
        <v>7</v>
      </c>
      <c r="L202" s="25" t="e">
        <f>+#REF!</f>
        <v>#REF!</v>
      </c>
      <c r="AA202" s="25"/>
    </row>
    <row r="203" spans="1:27" ht="15" x14ac:dyDescent="0.2">
      <c r="A203">
        <f t="shared" si="20"/>
        <v>197</v>
      </c>
      <c r="B203" t="e">
        <f>+IF(+L203&gt;0,MAX(B$6:B202)+1,0)</f>
        <v>#REF!</v>
      </c>
      <c r="C203">
        <v>1</v>
      </c>
      <c r="E203" t="e">
        <f t="shared" si="21"/>
        <v>#REF!</v>
      </c>
      <c r="F203" t="e">
        <f t="shared" si="22"/>
        <v>#REF!</v>
      </c>
      <c r="G203" s="11" t="e">
        <f t="shared" si="23"/>
        <v>#REF!</v>
      </c>
      <c r="H203" t="e">
        <f t="shared" si="24"/>
        <v>#REF!</v>
      </c>
      <c r="I203" s="16">
        <v>425</v>
      </c>
      <c r="J203" s="15" t="s">
        <v>70</v>
      </c>
      <c r="K203" s="24">
        <f t="shared" si="19"/>
        <v>7</v>
      </c>
      <c r="L203" s="25" t="e">
        <f>+#REF!</f>
        <v>#REF!</v>
      </c>
      <c r="AA203" s="25"/>
    </row>
    <row r="204" spans="1:27" ht="15" x14ac:dyDescent="0.2">
      <c r="A204">
        <f t="shared" si="20"/>
        <v>198</v>
      </c>
      <c r="B204" t="e">
        <f>+IF(+L204&gt;0,MAX(B$6:B203)+1,0)</f>
        <v>#REF!</v>
      </c>
      <c r="C204">
        <v>1</v>
      </c>
      <c r="E204" t="e">
        <f t="shared" si="21"/>
        <v>#REF!</v>
      </c>
      <c r="F204" t="e">
        <f t="shared" si="22"/>
        <v>#REF!</v>
      </c>
      <c r="G204" s="11" t="e">
        <f t="shared" si="23"/>
        <v>#REF!</v>
      </c>
      <c r="H204" t="e">
        <f t="shared" si="24"/>
        <v>#REF!</v>
      </c>
      <c r="I204" s="16">
        <v>426</v>
      </c>
      <c r="J204" s="15" t="s">
        <v>73</v>
      </c>
      <c r="K204" s="24">
        <f t="shared" si="19"/>
        <v>7</v>
      </c>
      <c r="L204" s="25" t="e">
        <f>+#REF!</f>
        <v>#REF!</v>
      </c>
      <c r="AA204" s="25"/>
    </row>
    <row r="205" spans="1:27" ht="15" x14ac:dyDescent="0.2">
      <c r="A205">
        <f t="shared" si="20"/>
        <v>199</v>
      </c>
      <c r="B205" t="e">
        <f>+IF(+L205&gt;0,MAX(B$6:B204)+1,0)</f>
        <v>#REF!</v>
      </c>
      <c r="C205">
        <v>1</v>
      </c>
      <c r="E205" t="e">
        <f t="shared" si="21"/>
        <v>#REF!</v>
      </c>
      <c r="F205" t="e">
        <f t="shared" si="22"/>
        <v>#REF!</v>
      </c>
      <c r="G205" s="11" t="e">
        <f t="shared" si="23"/>
        <v>#REF!</v>
      </c>
      <c r="H205" t="e">
        <f t="shared" si="24"/>
        <v>#REF!</v>
      </c>
      <c r="I205" s="16">
        <v>431</v>
      </c>
      <c r="J205" s="15" t="s">
        <v>83</v>
      </c>
      <c r="K205" s="24">
        <f t="shared" si="19"/>
        <v>7</v>
      </c>
      <c r="L205" s="25" t="e">
        <f>+#REF!</f>
        <v>#REF!</v>
      </c>
      <c r="AA205" s="25"/>
    </row>
    <row r="206" spans="1:27" ht="15" x14ac:dyDescent="0.2">
      <c r="A206">
        <f t="shared" si="20"/>
        <v>200</v>
      </c>
      <c r="B206" t="e">
        <f>+IF(+L206&gt;0,MAX(B$6:B205)+1,0)</f>
        <v>#REF!</v>
      </c>
      <c r="C206">
        <v>1</v>
      </c>
      <c r="E206" t="e">
        <f t="shared" si="21"/>
        <v>#REF!</v>
      </c>
      <c r="F206" t="e">
        <f t="shared" si="22"/>
        <v>#REF!</v>
      </c>
      <c r="G206" s="11" t="e">
        <f t="shared" si="23"/>
        <v>#REF!</v>
      </c>
      <c r="H206" t="e">
        <f t="shared" si="24"/>
        <v>#REF!</v>
      </c>
      <c r="I206" s="16">
        <v>432</v>
      </c>
      <c r="J206" s="15" t="s">
        <v>180</v>
      </c>
      <c r="K206" s="24">
        <f t="shared" si="19"/>
        <v>7</v>
      </c>
      <c r="L206" s="25" t="e">
        <f>+#REF!</f>
        <v>#REF!</v>
      </c>
      <c r="AA206" s="25"/>
    </row>
    <row r="207" spans="1:27" ht="15" x14ac:dyDescent="0.2">
      <c r="A207">
        <f t="shared" si="20"/>
        <v>201</v>
      </c>
      <c r="B207" t="e">
        <f>+IF(+L207&gt;0,MAX(B$6:B206)+1,0)</f>
        <v>#REF!</v>
      </c>
      <c r="C207">
        <v>1</v>
      </c>
      <c r="E207" t="e">
        <f t="shared" si="21"/>
        <v>#REF!</v>
      </c>
      <c r="F207" t="e">
        <f t="shared" si="22"/>
        <v>#REF!</v>
      </c>
      <c r="G207" s="11" t="e">
        <f t="shared" si="23"/>
        <v>#REF!</v>
      </c>
      <c r="H207" t="e">
        <f t="shared" si="24"/>
        <v>#REF!</v>
      </c>
      <c r="I207" s="16">
        <v>433</v>
      </c>
      <c r="J207" s="15" t="s">
        <v>87</v>
      </c>
      <c r="K207" s="24">
        <f t="shared" si="19"/>
        <v>7</v>
      </c>
      <c r="L207" s="25" t="e">
        <f>+#REF!</f>
        <v>#REF!</v>
      </c>
      <c r="AA207" s="25"/>
    </row>
    <row r="208" spans="1:27" ht="15" x14ac:dyDescent="0.2">
      <c r="A208">
        <f t="shared" si="20"/>
        <v>202</v>
      </c>
      <c r="B208" t="e">
        <f>+IF(+L208&gt;0,MAX(B$6:B207)+1,0)</f>
        <v>#REF!</v>
      </c>
      <c r="C208">
        <v>1</v>
      </c>
      <c r="E208" t="e">
        <f t="shared" si="21"/>
        <v>#REF!</v>
      </c>
      <c r="F208" t="e">
        <f t="shared" si="22"/>
        <v>#REF!</v>
      </c>
      <c r="G208" s="11" t="e">
        <f t="shared" si="23"/>
        <v>#REF!</v>
      </c>
      <c r="H208" t="e">
        <f t="shared" si="24"/>
        <v>#REF!</v>
      </c>
      <c r="I208" s="16">
        <v>434</v>
      </c>
      <c r="J208" s="15" t="s">
        <v>88</v>
      </c>
      <c r="K208" s="24">
        <f t="shared" si="19"/>
        <v>7</v>
      </c>
      <c r="L208" s="25" t="e">
        <f>+#REF!</f>
        <v>#REF!</v>
      </c>
      <c r="AA208" s="25"/>
    </row>
    <row r="209" spans="1:27" ht="15" x14ac:dyDescent="0.2">
      <c r="A209">
        <f t="shared" si="20"/>
        <v>203</v>
      </c>
      <c r="B209" t="e">
        <f>+IF(+L209&gt;0,MAX(B$6:B208)+1,0)</f>
        <v>#REF!</v>
      </c>
      <c r="C209">
        <v>1</v>
      </c>
      <c r="E209" t="e">
        <f t="shared" si="21"/>
        <v>#REF!</v>
      </c>
      <c r="F209" t="e">
        <f t="shared" si="22"/>
        <v>#REF!</v>
      </c>
      <c r="G209" s="11" t="e">
        <f t="shared" si="23"/>
        <v>#REF!</v>
      </c>
      <c r="H209" t="e">
        <f t="shared" si="24"/>
        <v>#REF!</v>
      </c>
      <c r="I209" s="16">
        <v>435</v>
      </c>
      <c r="J209" s="15" t="s">
        <v>181</v>
      </c>
      <c r="K209" s="24">
        <f t="shared" si="19"/>
        <v>7</v>
      </c>
      <c r="L209" s="25" t="e">
        <f>+#REF!</f>
        <v>#REF!</v>
      </c>
      <c r="AA209" s="25"/>
    </row>
    <row r="210" spans="1:27" ht="15" x14ac:dyDescent="0.2">
      <c r="A210">
        <f t="shared" si="20"/>
        <v>204</v>
      </c>
      <c r="B210" t="e">
        <f>+IF(+L210&gt;0,MAX(B$6:B209)+1,0)</f>
        <v>#REF!</v>
      </c>
      <c r="C210">
        <v>1</v>
      </c>
      <c r="E210" t="e">
        <f t="shared" si="21"/>
        <v>#REF!</v>
      </c>
      <c r="F210" t="e">
        <f t="shared" si="22"/>
        <v>#REF!</v>
      </c>
      <c r="G210" s="11" t="e">
        <f t="shared" si="23"/>
        <v>#REF!</v>
      </c>
      <c r="H210" t="e">
        <f t="shared" si="24"/>
        <v>#REF!</v>
      </c>
      <c r="I210" s="16">
        <v>441</v>
      </c>
      <c r="J210" s="15" t="s">
        <v>92</v>
      </c>
      <c r="K210" s="24">
        <f t="shared" si="19"/>
        <v>7</v>
      </c>
      <c r="L210" s="25" t="e">
        <f>+#REF!</f>
        <v>#REF!</v>
      </c>
      <c r="AA210" s="25"/>
    </row>
    <row r="211" spans="1:27" ht="15" x14ac:dyDescent="0.2">
      <c r="A211">
        <f t="shared" si="20"/>
        <v>205</v>
      </c>
      <c r="B211" t="e">
        <f>+IF(+L211&gt;0,MAX(B$6:B210)+1,0)</f>
        <v>#REF!</v>
      </c>
      <c r="C211">
        <v>1</v>
      </c>
      <c r="E211" t="e">
        <f t="shared" si="21"/>
        <v>#REF!</v>
      </c>
      <c r="F211" t="e">
        <f t="shared" si="22"/>
        <v>#REF!</v>
      </c>
      <c r="G211" s="11" t="e">
        <f t="shared" si="23"/>
        <v>#REF!</v>
      </c>
      <c r="H211" t="e">
        <f t="shared" si="24"/>
        <v>#REF!</v>
      </c>
      <c r="I211" s="16">
        <v>442</v>
      </c>
      <c r="J211" s="15" t="s">
        <v>102</v>
      </c>
      <c r="K211" s="24">
        <f t="shared" si="19"/>
        <v>7</v>
      </c>
      <c r="L211" s="25" t="e">
        <f>+#REF!</f>
        <v>#REF!</v>
      </c>
      <c r="AA211" s="25"/>
    </row>
    <row r="212" spans="1:27" ht="15" x14ac:dyDescent="0.2">
      <c r="A212">
        <f t="shared" si="20"/>
        <v>206</v>
      </c>
      <c r="B212" t="e">
        <f>+IF(+L212&gt;0,MAX(B$6:B211)+1,0)</f>
        <v>#REF!</v>
      </c>
      <c r="C212">
        <v>1</v>
      </c>
      <c r="E212" t="e">
        <f t="shared" si="21"/>
        <v>#REF!</v>
      </c>
      <c r="F212" t="e">
        <f t="shared" si="22"/>
        <v>#REF!</v>
      </c>
      <c r="G212" s="11" t="e">
        <f t="shared" si="23"/>
        <v>#REF!</v>
      </c>
      <c r="H212" t="e">
        <f t="shared" si="24"/>
        <v>#REF!</v>
      </c>
      <c r="I212" s="16">
        <v>443</v>
      </c>
      <c r="J212" s="15" t="s">
        <v>103</v>
      </c>
      <c r="K212" s="24">
        <f t="shared" si="19"/>
        <v>7</v>
      </c>
      <c r="L212" s="25" t="e">
        <f>+#REF!</f>
        <v>#REF!</v>
      </c>
      <c r="AA212" s="25"/>
    </row>
    <row r="213" spans="1:27" ht="15" x14ac:dyDescent="0.2">
      <c r="A213">
        <f t="shared" si="20"/>
        <v>207</v>
      </c>
      <c r="B213" t="e">
        <f>+IF(+L213&gt;0,MAX(B$6:B212)+1,0)</f>
        <v>#REF!</v>
      </c>
      <c r="C213">
        <v>1</v>
      </c>
      <c r="E213" t="e">
        <f t="shared" si="21"/>
        <v>#REF!</v>
      </c>
      <c r="F213" t="e">
        <f t="shared" si="22"/>
        <v>#REF!</v>
      </c>
      <c r="G213" s="11" t="e">
        <f t="shared" si="23"/>
        <v>#REF!</v>
      </c>
      <c r="H213" t="e">
        <f t="shared" si="24"/>
        <v>#REF!</v>
      </c>
      <c r="I213" s="16">
        <v>444</v>
      </c>
      <c r="J213" s="15" t="s">
        <v>104</v>
      </c>
      <c r="K213" s="24">
        <f t="shared" si="19"/>
        <v>7</v>
      </c>
      <c r="L213" s="25" t="e">
        <f>+#REF!</f>
        <v>#REF!</v>
      </c>
      <c r="AA213" s="25"/>
    </row>
    <row r="214" spans="1:27" ht="30" x14ac:dyDescent="0.2">
      <c r="A214">
        <f t="shared" si="20"/>
        <v>208</v>
      </c>
      <c r="B214" t="e">
        <f>+IF(+L214&gt;0,MAX(B$6:B213)+1,0)</f>
        <v>#REF!</v>
      </c>
      <c r="C214">
        <v>1</v>
      </c>
      <c r="E214" t="e">
        <f t="shared" si="21"/>
        <v>#REF!</v>
      </c>
      <c r="F214" t="e">
        <f t="shared" si="22"/>
        <v>#REF!</v>
      </c>
      <c r="G214" s="11" t="e">
        <f t="shared" si="23"/>
        <v>#REF!</v>
      </c>
      <c r="H214" t="e">
        <f t="shared" si="24"/>
        <v>#REF!</v>
      </c>
      <c r="I214" s="16">
        <v>451</v>
      </c>
      <c r="J214" s="15" t="s">
        <v>108</v>
      </c>
      <c r="K214" s="24">
        <f t="shared" si="19"/>
        <v>7</v>
      </c>
      <c r="L214" s="25" t="e">
        <f>+#REF!</f>
        <v>#REF!</v>
      </c>
      <c r="AA214" s="25"/>
    </row>
    <row r="215" spans="1:27" ht="30" x14ac:dyDescent="0.2">
      <c r="A215">
        <f t="shared" si="20"/>
        <v>209</v>
      </c>
      <c r="B215" t="e">
        <f>+IF(+L215&gt;0,MAX(B$6:B214)+1,0)</f>
        <v>#REF!</v>
      </c>
      <c r="C215">
        <v>1</v>
      </c>
      <c r="E215" t="e">
        <f t="shared" si="21"/>
        <v>#REF!</v>
      </c>
      <c r="F215" t="e">
        <f t="shared" si="22"/>
        <v>#REF!</v>
      </c>
      <c r="G215" s="11" t="e">
        <f t="shared" si="23"/>
        <v>#REF!</v>
      </c>
      <c r="H215" t="e">
        <f t="shared" si="24"/>
        <v>#REF!</v>
      </c>
      <c r="I215" s="16">
        <v>452</v>
      </c>
      <c r="J215" s="15" t="s">
        <v>109</v>
      </c>
      <c r="K215" s="24">
        <f t="shared" si="19"/>
        <v>7</v>
      </c>
      <c r="L215" s="25" t="e">
        <f>+#REF!</f>
        <v>#REF!</v>
      </c>
      <c r="AA215" s="25"/>
    </row>
    <row r="216" spans="1:27" ht="15" x14ac:dyDescent="0.2">
      <c r="A216">
        <f t="shared" si="20"/>
        <v>210</v>
      </c>
      <c r="B216" t="e">
        <f>+IF(+L216&gt;0,MAX(B$6:B215)+1,0)</f>
        <v>#REF!</v>
      </c>
      <c r="C216">
        <v>1</v>
      </c>
      <c r="E216" t="e">
        <f t="shared" si="21"/>
        <v>#REF!</v>
      </c>
      <c r="F216" t="e">
        <f t="shared" si="22"/>
        <v>#REF!</v>
      </c>
      <c r="G216" s="11" t="e">
        <f t="shared" si="23"/>
        <v>#REF!</v>
      </c>
      <c r="H216" t="e">
        <f t="shared" si="24"/>
        <v>#REF!</v>
      </c>
      <c r="I216" s="16">
        <v>453</v>
      </c>
      <c r="J216" s="15" t="s">
        <v>110</v>
      </c>
      <c r="K216" s="24">
        <f t="shared" si="19"/>
        <v>7</v>
      </c>
      <c r="L216" s="25" t="e">
        <f>+#REF!</f>
        <v>#REF!</v>
      </c>
      <c r="AA216" s="25"/>
    </row>
    <row r="217" spans="1:27" ht="15" x14ac:dyDescent="0.2">
      <c r="A217">
        <f t="shared" si="20"/>
        <v>211</v>
      </c>
      <c r="B217" t="e">
        <f>+IF(+L217&gt;0,MAX(B$6:B216)+1,0)</f>
        <v>#REF!</v>
      </c>
      <c r="C217">
        <v>1</v>
      </c>
      <c r="E217" t="e">
        <f t="shared" si="21"/>
        <v>#REF!</v>
      </c>
      <c r="F217" t="e">
        <f t="shared" si="22"/>
        <v>#REF!</v>
      </c>
      <c r="G217" s="11" t="e">
        <f t="shared" si="23"/>
        <v>#REF!</v>
      </c>
      <c r="H217" t="e">
        <f t="shared" si="24"/>
        <v>#REF!</v>
      </c>
      <c r="I217" s="16">
        <v>454</v>
      </c>
      <c r="J217" s="15" t="s">
        <v>111</v>
      </c>
      <c r="K217" s="24">
        <f t="shared" si="19"/>
        <v>7</v>
      </c>
      <c r="L217" s="25" t="e">
        <f>+#REF!</f>
        <v>#REF!</v>
      </c>
      <c r="AA217" s="25"/>
    </row>
    <row r="218" spans="1:27" ht="15" x14ac:dyDescent="0.2">
      <c r="A218">
        <f t="shared" si="20"/>
        <v>212</v>
      </c>
      <c r="B218" t="e">
        <f>+IF(+L218&gt;0,MAX(B$6:B217)+1,0)</f>
        <v>#REF!</v>
      </c>
      <c r="C218">
        <v>1</v>
      </c>
      <c r="E218" t="e">
        <f t="shared" si="21"/>
        <v>#REF!</v>
      </c>
      <c r="F218" t="e">
        <f t="shared" si="22"/>
        <v>#REF!</v>
      </c>
      <c r="G218" s="11" t="e">
        <f t="shared" si="23"/>
        <v>#REF!</v>
      </c>
      <c r="H218" t="e">
        <f t="shared" si="24"/>
        <v>#REF!</v>
      </c>
      <c r="I218" s="16">
        <v>461</v>
      </c>
      <c r="J218" s="15" t="s">
        <v>182</v>
      </c>
      <c r="K218" s="24">
        <f t="shared" si="19"/>
        <v>7</v>
      </c>
      <c r="L218" s="25" t="e">
        <f>+#REF!</f>
        <v>#REF!</v>
      </c>
      <c r="AA218" s="25"/>
    </row>
    <row r="219" spans="1:27" ht="15" x14ac:dyDescent="0.2">
      <c r="A219">
        <f t="shared" si="20"/>
        <v>213</v>
      </c>
      <c r="B219" t="e">
        <f>+IF(+L219&gt;0,MAX(B$6:B218)+1,0)</f>
        <v>#REF!</v>
      </c>
      <c r="C219">
        <v>1</v>
      </c>
      <c r="E219" t="e">
        <f t="shared" si="21"/>
        <v>#REF!</v>
      </c>
      <c r="F219" t="e">
        <f t="shared" si="22"/>
        <v>#REF!</v>
      </c>
      <c r="G219" s="11" t="e">
        <f t="shared" si="23"/>
        <v>#REF!</v>
      </c>
      <c r="H219" t="e">
        <f t="shared" si="24"/>
        <v>#REF!</v>
      </c>
      <c r="I219" s="16">
        <v>462</v>
      </c>
      <c r="J219" s="15" t="s">
        <v>183</v>
      </c>
      <c r="K219" s="24">
        <f t="shared" si="19"/>
        <v>7</v>
      </c>
      <c r="L219" s="25" t="e">
        <f>+#REF!</f>
        <v>#REF!</v>
      </c>
      <c r="AA219" s="25"/>
    </row>
    <row r="220" spans="1:27" ht="15" x14ac:dyDescent="0.2">
      <c r="A220">
        <f t="shared" si="20"/>
        <v>214</v>
      </c>
      <c r="B220" t="e">
        <f>+IF(+L220&gt;0,MAX(B$6:B219)+1,0)</f>
        <v>#REF!</v>
      </c>
      <c r="C220">
        <v>1</v>
      </c>
      <c r="E220" t="e">
        <f t="shared" si="21"/>
        <v>#REF!</v>
      </c>
      <c r="F220" t="e">
        <f t="shared" si="22"/>
        <v>#REF!</v>
      </c>
      <c r="G220" s="11" t="e">
        <f t="shared" si="23"/>
        <v>#REF!</v>
      </c>
      <c r="H220" t="e">
        <f t="shared" si="24"/>
        <v>#REF!</v>
      </c>
      <c r="I220" s="16">
        <v>463</v>
      </c>
      <c r="J220" s="15" t="s">
        <v>112</v>
      </c>
      <c r="K220" s="24">
        <f t="shared" si="19"/>
        <v>7</v>
      </c>
      <c r="L220" s="25" t="e">
        <f>+#REF!</f>
        <v>#REF!</v>
      </c>
      <c r="AA220" s="25"/>
    </row>
    <row r="221" spans="1:27" ht="30" x14ac:dyDescent="0.2">
      <c r="A221">
        <f t="shared" si="20"/>
        <v>215</v>
      </c>
      <c r="B221" t="e">
        <f>+IF(+L221&gt;0,MAX(B$6:B220)+1,0)</f>
        <v>#REF!</v>
      </c>
      <c r="C221">
        <v>1</v>
      </c>
      <c r="E221" t="e">
        <f t="shared" si="21"/>
        <v>#REF!</v>
      </c>
      <c r="F221" t="e">
        <f t="shared" si="22"/>
        <v>#REF!</v>
      </c>
      <c r="G221" s="11" t="e">
        <f t="shared" si="23"/>
        <v>#REF!</v>
      </c>
      <c r="H221" t="e">
        <f t="shared" si="24"/>
        <v>#REF!</v>
      </c>
      <c r="I221" s="16">
        <v>464</v>
      </c>
      <c r="J221" s="15" t="s">
        <v>115</v>
      </c>
      <c r="K221" s="24">
        <f t="shared" si="19"/>
        <v>7</v>
      </c>
      <c r="L221" s="25" t="e">
        <f>+#REF!</f>
        <v>#REF!</v>
      </c>
      <c r="AA221" s="25"/>
    </row>
    <row r="222" spans="1:27" ht="15" x14ac:dyDescent="0.25">
      <c r="A222">
        <f t="shared" si="20"/>
        <v>216</v>
      </c>
      <c r="B222" t="e">
        <f>+IF(+L222&gt;0,MAX(B$6:B221)+1,0)</f>
        <v>#REF!</v>
      </c>
      <c r="C222">
        <v>1</v>
      </c>
      <c r="E222" t="e">
        <f t="shared" si="21"/>
        <v>#REF!</v>
      </c>
      <c r="F222" t="e">
        <f t="shared" si="22"/>
        <v>#REF!</v>
      </c>
      <c r="G222" s="11" t="e">
        <f t="shared" si="23"/>
        <v>#REF!</v>
      </c>
      <c r="H222" t="e">
        <f t="shared" si="24"/>
        <v>#REF!</v>
      </c>
      <c r="I222" s="16">
        <v>465</v>
      </c>
      <c r="J222" s="15" t="s">
        <v>221</v>
      </c>
      <c r="K222" s="24">
        <v>7</v>
      </c>
      <c r="L222" s="54" t="e">
        <f>+#REF!</f>
        <v>#REF!</v>
      </c>
      <c r="AA222" s="25"/>
    </row>
    <row r="223" spans="1:27" ht="15" x14ac:dyDescent="0.2">
      <c r="A223">
        <f t="shared" si="20"/>
        <v>217</v>
      </c>
      <c r="B223" t="e">
        <f>+IF(+L223&gt;0,MAX(B$6:B222)+1,0)</f>
        <v>#REF!</v>
      </c>
      <c r="C223">
        <v>1</v>
      </c>
      <c r="E223" t="e">
        <f t="shared" si="21"/>
        <v>#REF!</v>
      </c>
      <c r="F223" t="e">
        <f t="shared" si="22"/>
        <v>#REF!</v>
      </c>
      <c r="G223" s="11" t="e">
        <f t="shared" si="23"/>
        <v>#REF!</v>
      </c>
      <c r="H223" t="e">
        <f t="shared" si="24"/>
        <v>#REF!</v>
      </c>
      <c r="I223" s="16">
        <v>472</v>
      </c>
      <c r="J223" s="7" t="s">
        <v>118</v>
      </c>
      <c r="K223" s="24">
        <f>+K221</f>
        <v>7</v>
      </c>
      <c r="L223" s="25" t="e">
        <f>+#REF!</f>
        <v>#REF!</v>
      </c>
      <c r="AA223" s="25"/>
    </row>
    <row r="224" spans="1:27" ht="15" x14ac:dyDescent="0.2">
      <c r="A224">
        <f t="shared" si="20"/>
        <v>218</v>
      </c>
      <c r="B224" t="e">
        <f>+IF(+L224&gt;0,MAX(B$6:B223)+1,0)</f>
        <v>#REF!</v>
      </c>
      <c r="C224">
        <v>1</v>
      </c>
      <c r="E224" t="e">
        <f t="shared" si="21"/>
        <v>#REF!</v>
      </c>
      <c r="F224" t="e">
        <f t="shared" si="22"/>
        <v>#REF!</v>
      </c>
      <c r="G224" s="11" t="e">
        <f t="shared" si="23"/>
        <v>#REF!</v>
      </c>
      <c r="H224" t="e">
        <f t="shared" si="24"/>
        <v>#REF!</v>
      </c>
      <c r="I224" s="16">
        <v>481</v>
      </c>
      <c r="J224" s="7" t="s">
        <v>186</v>
      </c>
      <c r="K224" s="24">
        <f t="shared" si="19"/>
        <v>7</v>
      </c>
      <c r="L224" s="25" t="e">
        <f>+#REF!</f>
        <v>#REF!</v>
      </c>
      <c r="AA224" s="25"/>
    </row>
    <row r="225" spans="1:27" ht="15" x14ac:dyDescent="0.2">
      <c r="A225">
        <f t="shared" si="20"/>
        <v>219</v>
      </c>
      <c r="B225" t="e">
        <f>+IF(+L225&gt;0,MAX(B$6:B224)+1,0)</f>
        <v>#REF!</v>
      </c>
      <c r="C225">
        <v>1</v>
      </c>
      <c r="E225" t="e">
        <f t="shared" si="21"/>
        <v>#REF!</v>
      </c>
      <c r="F225" t="e">
        <f t="shared" si="22"/>
        <v>#REF!</v>
      </c>
      <c r="G225" s="11" t="e">
        <f t="shared" si="23"/>
        <v>#REF!</v>
      </c>
      <c r="H225" t="e">
        <f t="shared" si="24"/>
        <v>#REF!</v>
      </c>
      <c r="I225" s="16">
        <v>482</v>
      </c>
      <c r="J225" s="7" t="s">
        <v>128</v>
      </c>
      <c r="K225" s="24">
        <f t="shared" si="19"/>
        <v>7</v>
      </c>
      <c r="L225" s="25" t="e">
        <f>+#REF!</f>
        <v>#REF!</v>
      </c>
      <c r="AA225" s="25"/>
    </row>
    <row r="226" spans="1:27" ht="15" x14ac:dyDescent="0.2">
      <c r="A226">
        <f t="shared" si="20"/>
        <v>220</v>
      </c>
      <c r="B226" t="e">
        <f>+IF(+L226&gt;0,MAX(B$6:B225)+1,0)</f>
        <v>#REF!</v>
      </c>
      <c r="C226">
        <v>1</v>
      </c>
      <c r="E226" t="e">
        <f t="shared" si="21"/>
        <v>#REF!</v>
      </c>
      <c r="F226" t="e">
        <f t="shared" si="22"/>
        <v>#REF!</v>
      </c>
      <c r="G226" s="11" t="e">
        <f t="shared" si="23"/>
        <v>#REF!</v>
      </c>
      <c r="H226" t="e">
        <f t="shared" si="24"/>
        <v>#REF!</v>
      </c>
      <c r="I226" s="16">
        <v>483</v>
      </c>
      <c r="J226" s="7" t="s">
        <v>132</v>
      </c>
      <c r="K226" s="24">
        <f t="shared" si="19"/>
        <v>7</v>
      </c>
      <c r="L226" s="25" t="e">
        <f>+#REF!</f>
        <v>#REF!</v>
      </c>
      <c r="AA226" s="25"/>
    </row>
    <row r="227" spans="1:27" ht="45" x14ac:dyDescent="0.2">
      <c r="A227">
        <f t="shared" si="20"/>
        <v>221</v>
      </c>
      <c r="B227" t="e">
        <f>+IF(+L227&gt;0,MAX(B$6:B226)+1,0)</f>
        <v>#REF!</v>
      </c>
      <c r="C227">
        <v>1</v>
      </c>
      <c r="E227" t="e">
        <f t="shared" si="21"/>
        <v>#REF!</v>
      </c>
      <c r="F227" t="e">
        <f t="shared" si="22"/>
        <v>#REF!</v>
      </c>
      <c r="G227" s="11" t="e">
        <f t="shared" si="23"/>
        <v>#REF!</v>
      </c>
      <c r="H227" t="e">
        <f t="shared" si="24"/>
        <v>#REF!</v>
      </c>
      <c r="I227" s="16">
        <v>484</v>
      </c>
      <c r="J227" s="7" t="s">
        <v>134</v>
      </c>
      <c r="K227" s="24">
        <f t="shared" si="19"/>
        <v>7</v>
      </c>
      <c r="L227" s="25" t="e">
        <f>+#REF!</f>
        <v>#REF!</v>
      </c>
      <c r="AA227" s="25"/>
    </row>
    <row r="228" spans="1:27" ht="30" x14ac:dyDescent="0.2">
      <c r="A228">
        <f t="shared" si="20"/>
        <v>222</v>
      </c>
      <c r="B228" t="e">
        <f>+IF(+L228&gt;0,MAX(B$6:B227)+1,0)</f>
        <v>#REF!</v>
      </c>
      <c r="C228">
        <v>1</v>
      </c>
      <c r="E228" t="e">
        <f t="shared" si="21"/>
        <v>#REF!</v>
      </c>
      <c r="F228" t="e">
        <f t="shared" si="22"/>
        <v>#REF!</v>
      </c>
      <c r="G228" s="11" t="e">
        <f t="shared" si="23"/>
        <v>#REF!</v>
      </c>
      <c r="H228" t="e">
        <f t="shared" si="24"/>
        <v>#REF!</v>
      </c>
      <c r="I228" s="16">
        <v>485</v>
      </c>
      <c r="J228" s="7" t="s">
        <v>137</v>
      </c>
      <c r="K228" s="24">
        <f t="shared" si="19"/>
        <v>7</v>
      </c>
      <c r="L228" s="25" t="e">
        <f>+#REF!</f>
        <v>#REF!</v>
      </c>
      <c r="AA228" s="25"/>
    </row>
    <row r="229" spans="1:27" ht="28.5" x14ac:dyDescent="0.25">
      <c r="A229">
        <f t="shared" si="20"/>
        <v>223</v>
      </c>
      <c r="B229" t="e">
        <f>+IF(+L229&gt;0,MAX(B$6:B228)+1,0)</f>
        <v>#REF!</v>
      </c>
      <c r="C229">
        <v>1</v>
      </c>
      <c r="E229" t="e">
        <f t="shared" si="21"/>
        <v>#REF!</v>
      </c>
      <c r="F229" t="e">
        <f t="shared" si="22"/>
        <v>#REF!</v>
      </c>
      <c r="G229" s="11" t="e">
        <f t="shared" si="23"/>
        <v>#REF!</v>
      </c>
      <c r="H229" t="e">
        <f t="shared" si="24"/>
        <v>#REF!</v>
      </c>
      <c r="I229" s="16">
        <v>489</v>
      </c>
      <c r="J229" s="53" t="s">
        <v>225</v>
      </c>
      <c r="K229" s="24">
        <v>4</v>
      </c>
      <c r="L229" s="54" t="e">
        <f>+#REF!</f>
        <v>#REF!</v>
      </c>
      <c r="AA229" s="25"/>
    </row>
    <row r="230" spans="1:27" ht="15" x14ac:dyDescent="0.2">
      <c r="A230">
        <f t="shared" si="20"/>
        <v>224</v>
      </c>
      <c r="B230" t="e">
        <f>+IF(+L230&gt;0,MAX(B$6:B229)+1,0)</f>
        <v>#REF!</v>
      </c>
      <c r="C230">
        <v>1</v>
      </c>
      <c r="E230" t="e">
        <f t="shared" si="21"/>
        <v>#REF!</v>
      </c>
      <c r="F230" t="e">
        <f t="shared" si="22"/>
        <v>#REF!</v>
      </c>
      <c r="G230" s="11" t="e">
        <f t="shared" si="23"/>
        <v>#REF!</v>
      </c>
      <c r="H230" t="e">
        <f t="shared" si="24"/>
        <v>#REF!</v>
      </c>
      <c r="I230" s="16">
        <v>611</v>
      </c>
      <c r="J230" s="7" t="s">
        <v>139</v>
      </c>
      <c r="K230" s="24">
        <f>+K228</f>
        <v>7</v>
      </c>
      <c r="L230" s="25" t="e">
        <f>+#REF!</f>
        <v>#REF!</v>
      </c>
      <c r="AA230" s="25"/>
    </row>
    <row r="231" spans="1:27" ht="15" x14ac:dyDescent="0.2">
      <c r="A231">
        <f t="shared" si="20"/>
        <v>225</v>
      </c>
      <c r="B231" t="e">
        <f>+IF(+L231&gt;0,MAX(B$6:B230)+1,0)</f>
        <v>#REF!</v>
      </c>
      <c r="C231">
        <v>1</v>
      </c>
      <c r="E231" t="e">
        <f t="shared" si="21"/>
        <v>#REF!</v>
      </c>
      <c r="F231" t="e">
        <f t="shared" si="22"/>
        <v>#REF!</v>
      </c>
      <c r="G231" s="11" t="e">
        <f t="shared" si="23"/>
        <v>#REF!</v>
      </c>
      <c r="H231" t="e">
        <f t="shared" si="24"/>
        <v>#REF!</v>
      </c>
      <c r="I231" s="16">
        <v>612</v>
      </c>
      <c r="J231" s="7" t="s">
        <v>149</v>
      </c>
      <c r="K231" s="24">
        <f t="shared" si="19"/>
        <v>7</v>
      </c>
      <c r="L231" s="25" t="e">
        <f>+#REF!</f>
        <v>#REF!</v>
      </c>
      <c r="AA231" s="25"/>
    </row>
    <row r="232" spans="1:27" ht="15" x14ac:dyDescent="0.2">
      <c r="A232">
        <f t="shared" si="20"/>
        <v>226</v>
      </c>
      <c r="B232" t="e">
        <f>+IF(+L232&gt;0,MAX(B$6:B231)+1,0)</f>
        <v>#REF!</v>
      </c>
      <c r="C232">
        <v>1</v>
      </c>
      <c r="E232" t="e">
        <f t="shared" si="21"/>
        <v>#REF!</v>
      </c>
      <c r="F232" t="e">
        <f t="shared" si="22"/>
        <v>#REF!</v>
      </c>
      <c r="G232" s="11" t="e">
        <f t="shared" si="23"/>
        <v>#REF!</v>
      </c>
      <c r="H232" t="e">
        <f t="shared" si="24"/>
        <v>#REF!</v>
      </c>
      <c r="I232" s="16">
        <v>613</v>
      </c>
      <c r="J232" s="7" t="s">
        <v>157</v>
      </c>
      <c r="K232" s="24">
        <f t="shared" si="19"/>
        <v>7</v>
      </c>
      <c r="L232" s="25" t="e">
        <f>+#REF!</f>
        <v>#REF!</v>
      </c>
      <c r="AA232" s="25"/>
    </row>
    <row r="233" spans="1:27" ht="15" x14ac:dyDescent="0.2">
      <c r="A233">
        <f t="shared" si="20"/>
        <v>227</v>
      </c>
      <c r="B233" t="e">
        <f>+IF(+L233&gt;0,MAX(B$6:B232)+1,0)</f>
        <v>#REF!</v>
      </c>
      <c r="C233">
        <v>1</v>
      </c>
      <c r="E233" t="e">
        <f t="shared" si="21"/>
        <v>#REF!</v>
      </c>
      <c r="F233" t="e">
        <f t="shared" si="22"/>
        <v>#REF!</v>
      </c>
      <c r="G233" s="11" t="e">
        <f t="shared" si="23"/>
        <v>#REF!</v>
      </c>
      <c r="H233" t="e">
        <f t="shared" si="24"/>
        <v>#REF!</v>
      </c>
      <c r="I233" s="16">
        <v>614</v>
      </c>
      <c r="J233" s="7" t="s">
        <v>189</v>
      </c>
      <c r="K233" s="24">
        <f t="shared" si="19"/>
        <v>7</v>
      </c>
      <c r="L233" s="25" t="e">
        <f>+#REF!</f>
        <v>#REF!</v>
      </c>
      <c r="AA233" s="25"/>
    </row>
    <row r="234" spans="1:27" ht="15" x14ac:dyDescent="0.2">
      <c r="A234">
        <f t="shared" si="20"/>
        <v>228</v>
      </c>
      <c r="B234" t="e">
        <f>+IF(+L234&gt;0,MAX(B$6:B233)+1,0)</f>
        <v>#REF!</v>
      </c>
      <c r="C234">
        <v>1</v>
      </c>
      <c r="E234" t="e">
        <f t="shared" si="21"/>
        <v>#REF!</v>
      </c>
      <c r="F234" t="e">
        <f t="shared" si="22"/>
        <v>#REF!</v>
      </c>
      <c r="G234" s="11" t="e">
        <f t="shared" si="23"/>
        <v>#REF!</v>
      </c>
      <c r="H234" t="e">
        <f t="shared" si="24"/>
        <v>#REF!</v>
      </c>
      <c r="I234" s="16">
        <v>621</v>
      </c>
      <c r="J234" s="7" t="s">
        <v>158</v>
      </c>
      <c r="K234" s="24">
        <f t="shared" si="19"/>
        <v>7</v>
      </c>
      <c r="L234" s="25" t="e">
        <f>+#REF!</f>
        <v>#REF!</v>
      </c>
      <c r="AA234" s="25"/>
    </row>
    <row r="235" spans="1:27" ht="15" x14ac:dyDescent="0.2">
      <c r="A235">
        <f t="shared" si="20"/>
        <v>229</v>
      </c>
      <c r="B235" t="e">
        <f>+IF(+L235&gt;0,MAX(B$6:B234)+1,0)</f>
        <v>#REF!</v>
      </c>
      <c r="C235">
        <v>1</v>
      </c>
      <c r="E235" t="e">
        <f t="shared" si="21"/>
        <v>#REF!</v>
      </c>
      <c r="F235" t="e">
        <f t="shared" si="22"/>
        <v>#REF!</v>
      </c>
      <c r="G235" s="11" t="e">
        <f t="shared" si="23"/>
        <v>#REF!</v>
      </c>
      <c r="H235" t="e">
        <f t="shared" si="24"/>
        <v>#REF!</v>
      </c>
      <c r="I235" s="16">
        <v>622</v>
      </c>
      <c r="J235" s="7" t="s">
        <v>168</v>
      </c>
      <c r="K235" s="24">
        <f t="shared" si="19"/>
        <v>7</v>
      </c>
      <c r="L235" s="25" t="e">
        <f>+#REF!</f>
        <v>#REF!</v>
      </c>
      <c r="AA235" s="25"/>
    </row>
    <row r="236" spans="1:27" ht="45.75" thickBot="1" x14ac:dyDescent="0.25">
      <c r="A236">
        <f t="shared" si="20"/>
        <v>230</v>
      </c>
      <c r="B236" t="e">
        <f>+IF(+L236&gt;0,MAX(B$6:B235)+1,0)</f>
        <v>#REF!</v>
      </c>
      <c r="C236">
        <v>1</v>
      </c>
      <c r="E236" t="e">
        <f t="shared" si="21"/>
        <v>#REF!</v>
      </c>
      <c r="F236" t="e">
        <f t="shared" si="22"/>
        <v>#REF!</v>
      </c>
      <c r="G236" s="11" t="e">
        <f t="shared" si="23"/>
        <v>#REF!</v>
      </c>
      <c r="H236" t="e">
        <f t="shared" si="24"/>
        <v>#REF!</v>
      </c>
      <c r="I236" s="55">
        <v>623</v>
      </c>
      <c r="J236" s="7" t="s">
        <v>227</v>
      </c>
      <c r="K236" s="24">
        <v>7</v>
      </c>
      <c r="L236" s="25" t="e">
        <f>+#REF!</f>
        <v>#REF!</v>
      </c>
      <c r="AA236" s="25"/>
    </row>
    <row r="237" spans="1:27" ht="15" x14ac:dyDescent="0.2">
      <c r="A237">
        <f t="shared" si="20"/>
        <v>231</v>
      </c>
      <c r="B237" t="e">
        <f>+IF(+L237&gt;0,MAX(B$6:B236)+1,0)</f>
        <v>#REF!</v>
      </c>
      <c r="C237">
        <v>1</v>
      </c>
      <c r="E237" t="e">
        <f t="shared" si="21"/>
        <v>#REF!</v>
      </c>
      <c r="F237" t="e">
        <f t="shared" si="22"/>
        <v>#REF!</v>
      </c>
      <c r="G237" s="11" t="e">
        <f t="shared" si="23"/>
        <v>#REF!</v>
      </c>
      <c r="H237" t="e">
        <f t="shared" si="24"/>
        <v>#REF!</v>
      </c>
      <c r="I237" s="17">
        <v>411</v>
      </c>
      <c r="J237" s="14" t="s">
        <v>25</v>
      </c>
      <c r="K237" s="24">
        <v>8</v>
      </c>
      <c r="L237" s="25" t="e">
        <f>+#REF!</f>
        <v>#REF!</v>
      </c>
      <c r="AA237" s="25"/>
    </row>
    <row r="238" spans="1:27" ht="15" x14ac:dyDescent="0.2">
      <c r="A238">
        <f t="shared" si="20"/>
        <v>232</v>
      </c>
      <c r="B238" t="e">
        <f>+IF(+L238&gt;0,MAX(B$6:B237)+1,0)</f>
        <v>#REF!</v>
      </c>
      <c r="C238">
        <v>1</v>
      </c>
      <c r="E238" t="e">
        <f t="shared" si="21"/>
        <v>#REF!</v>
      </c>
      <c r="F238" t="e">
        <f t="shared" si="22"/>
        <v>#REF!</v>
      </c>
      <c r="G238" s="11" t="e">
        <f t="shared" si="23"/>
        <v>#REF!</v>
      </c>
      <c r="H238" t="e">
        <f t="shared" si="24"/>
        <v>#REF!</v>
      </c>
      <c r="I238" s="16">
        <v>412</v>
      </c>
      <c r="J238" s="15" t="s">
        <v>27</v>
      </c>
      <c r="K238" s="24">
        <f t="shared" ref="K238:K281" si="25">+K237</f>
        <v>8</v>
      </c>
      <c r="L238" s="25" t="e">
        <f>+#REF!</f>
        <v>#REF!</v>
      </c>
      <c r="AA238" s="25"/>
    </row>
    <row r="239" spans="1:27" ht="15" x14ac:dyDescent="0.2">
      <c r="A239">
        <f t="shared" si="20"/>
        <v>233</v>
      </c>
      <c r="B239" t="e">
        <f>+IF(+L239&gt;0,MAX(B$6:B238)+1,0)</f>
        <v>#REF!</v>
      </c>
      <c r="C239">
        <v>1</v>
      </c>
      <c r="E239" t="e">
        <f t="shared" si="21"/>
        <v>#REF!</v>
      </c>
      <c r="F239" t="e">
        <f t="shared" si="22"/>
        <v>#REF!</v>
      </c>
      <c r="G239" s="11" t="e">
        <f t="shared" si="23"/>
        <v>#REF!</v>
      </c>
      <c r="H239" t="e">
        <f t="shared" si="24"/>
        <v>#REF!</v>
      </c>
      <c r="I239" s="16">
        <v>413</v>
      </c>
      <c r="J239" s="15" t="s">
        <v>31</v>
      </c>
      <c r="K239" s="24">
        <f t="shared" si="25"/>
        <v>8</v>
      </c>
      <c r="L239" s="25" t="e">
        <f>+#REF!</f>
        <v>#REF!</v>
      </c>
      <c r="AA239" s="25"/>
    </row>
    <row r="240" spans="1:27" ht="15" x14ac:dyDescent="0.2">
      <c r="A240">
        <f t="shared" si="20"/>
        <v>234</v>
      </c>
      <c r="B240" t="e">
        <f>+IF(+L240&gt;0,MAX(B$6:B239)+1,0)</f>
        <v>#REF!</v>
      </c>
      <c r="C240">
        <v>1</v>
      </c>
      <c r="E240" t="e">
        <f t="shared" si="21"/>
        <v>#REF!</v>
      </c>
      <c r="F240" t="e">
        <f t="shared" si="22"/>
        <v>#REF!</v>
      </c>
      <c r="G240" s="11" t="e">
        <f t="shared" si="23"/>
        <v>#REF!</v>
      </c>
      <c r="H240" t="e">
        <f t="shared" si="24"/>
        <v>#REF!</v>
      </c>
      <c r="I240" s="16">
        <v>414</v>
      </c>
      <c r="J240" s="15" t="s">
        <v>32</v>
      </c>
      <c r="K240" s="24">
        <f t="shared" si="25"/>
        <v>8</v>
      </c>
      <c r="L240" s="25" t="e">
        <f>+#REF!</f>
        <v>#REF!</v>
      </c>
      <c r="AA240" s="25"/>
    </row>
    <row r="241" spans="1:27" ht="15" x14ac:dyDescent="0.2">
      <c r="A241">
        <f t="shared" si="20"/>
        <v>235</v>
      </c>
      <c r="B241" t="e">
        <f>+IF(+L241&gt;0,MAX(B$6:B240)+1,0)</f>
        <v>#REF!</v>
      </c>
      <c r="C241">
        <v>1</v>
      </c>
      <c r="E241" t="e">
        <f t="shared" si="21"/>
        <v>#REF!</v>
      </c>
      <c r="F241" t="e">
        <f t="shared" si="22"/>
        <v>#REF!</v>
      </c>
      <c r="G241" s="11" t="e">
        <f t="shared" si="23"/>
        <v>#REF!</v>
      </c>
      <c r="H241" t="e">
        <f t="shared" si="24"/>
        <v>#REF!</v>
      </c>
      <c r="I241" s="16">
        <v>415</v>
      </c>
      <c r="J241" s="15" t="s">
        <v>37</v>
      </c>
      <c r="K241" s="24">
        <f t="shared" si="25"/>
        <v>8</v>
      </c>
      <c r="L241" s="25" t="e">
        <f>+#REF!</f>
        <v>#REF!</v>
      </c>
      <c r="AA241" s="25"/>
    </row>
    <row r="242" spans="1:27" ht="15" x14ac:dyDescent="0.2">
      <c r="A242">
        <f t="shared" si="20"/>
        <v>236</v>
      </c>
      <c r="B242" t="e">
        <f>+IF(+L242&gt;0,MAX(B$6:B241)+1,0)</f>
        <v>#REF!</v>
      </c>
      <c r="C242">
        <v>1</v>
      </c>
      <c r="E242" t="e">
        <f t="shared" si="21"/>
        <v>#REF!</v>
      </c>
      <c r="F242" t="e">
        <f t="shared" si="22"/>
        <v>#REF!</v>
      </c>
      <c r="G242" s="11" t="e">
        <f t="shared" si="23"/>
        <v>#REF!</v>
      </c>
      <c r="H242" t="e">
        <f t="shared" si="24"/>
        <v>#REF!</v>
      </c>
      <c r="I242" s="16">
        <v>416</v>
      </c>
      <c r="J242" s="15" t="s">
        <v>38</v>
      </c>
      <c r="K242" s="24">
        <f t="shared" si="25"/>
        <v>8</v>
      </c>
      <c r="L242" s="25" t="e">
        <f>+#REF!</f>
        <v>#REF!</v>
      </c>
      <c r="AA242" s="25"/>
    </row>
    <row r="243" spans="1:27" ht="15" x14ac:dyDescent="0.2">
      <c r="A243">
        <f t="shared" si="20"/>
        <v>237</v>
      </c>
      <c r="B243" t="e">
        <f>+IF(+L243&gt;0,MAX(B$6:B242)+1,0)</f>
        <v>#REF!</v>
      </c>
      <c r="C243">
        <v>1</v>
      </c>
      <c r="E243" t="e">
        <f t="shared" si="21"/>
        <v>#REF!</v>
      </c>
      <c r="F243" t="e">
        <f t="shared" si="22"/>
        <v>#REF!</v>
      </c>
      <c r="G243" s="11" t="e">
        <f t="shared" si="23"/>
        <v>#REF!</v>
      </c>
      <c r="H243" t="e">
        <f t="shared" si="24"/>
        <v>#REF!</v>
      </c>
      <c r="I243" s="16">
        <v>417</v>
      </c>
      <c r="J243" s="15" t="s">
        <v>39</v>
      </c>
      <c r="K243" s="24">
        <f t="shared" si="25"/>
        <v>8</v>
      </c>
      <c r="L243" s="25" t="e">
        <f>+#REF!</f>
        <v>#REF!</v>
      </c>
      <c r="AA243" s="25"/>
    </row>
    <row r="244" spans="1:27" ht="15" x14ac:dyDescent="0.2">
      <c r="A244">
        <f t="shared" si="20"/>
        <v>238</v>
      </c>
      <c r="B244" t="e">
        <f>+IF(+L244&gt;0,MAX(B$6:B243)+1,0)</f>
        <v>#REF!</v>
      </c>
      <c r="C244">
        <v>1</v>
      </c>
      <c r="E244" t="e">
        <f t="shared" si="21"/>
        <v>#REF!</v>
      </c>
      <c r="F244" t="e">
        <f t="shared" si="22"/>
        <v>#REF!</v>
      </c>
      <c r="G244" s="11" t="e">
        <f t="shared" si="23"/>
        <v>#REF!</v>
      </c>
      <c r="H244" t="e">
        <f t="shared" si="24"/>
        <v>#REF!</v>
      </c>
      <c r="I244" s="16">
        <v>418</v>
      </c>
      <c r="J244" s="15" t="s">
        <v>178</v>
      </c>
      <c r="K244" s="24">
        <f t="shared" si="25"/>
        <v>8</v>
      </c>
      <c r="L244" s="25" t="e">
        <f>+#REF!</f>
        <v>#REF!</v>
      </c>
      <c r="AA244" s="25"/>
    </row>
    <row r="245" spans="1:27" ht="15" x14ac:dyDescent="0.2">
      <c r="A245">
        <f t="shared" si="20"/>
        <v>239</v>
      </c>
      <c r="B245" t="e">
        <f>+IF(+L245&gt;0,MAX(B$6:B244)+1,0)</f>
        <v>#REF!</v>
      </c>
      <c r="C245">
        <v>1</v>
      </c>
      <c r="E245" t="e">
        <f t="shared" si="21"/>
        <v>#REF!</v>
      </c>
      <c r="F245" t="e">
        <f t="shared" si="22"/>
        <v>#REF!</v>
      </c>
      <c r="G245" s="11" t="e">
        <f t="shared" si="23"/>
        <v>#REF!</v>
      </c>
      <c r="H245" t="e">
        <f t="shared" si="24"/>
        <v>#REF!</v>
      </c>
      <c r="I245" s="16">
        <v>421</v>
      </c>
      <c r="J245" s="15" t="s">
        <v>40</v>
      </c>
      <c r="K245" s="24">
        <f t="shared" si="25"/>
        <v>8</v>
      </c>
      <c r="L245" s="25" t="e">
        <f>+#REF!</f>
        <v>#REF!</v>
      </c>
      <c r="AA245" s="25"/>
    </row>
    <row r="246" spans="1:27" ht="15" x14ac:dyDescent="0.2">
      <c r="A246">
        <f t="shared" si="20"/>
        <v>240</v>
      </c>
      <c r="B246" t="e">
        <f>+IF(+L246&gt;0,MAX(B$6:B245)+1,0)</f>
        <v>#REF!</v>
      </c>
      <c r="C246">
        <v>1</v>
      </c>
      <c r="E246" t="e">
        <f t="shared" si="21"/>
        <v>#REF!</v>
      </c>
      <c r="F246" t="e">
        <f t="shared" si="22"/>
        <v>#REF!</v>
      </c>
      <c r="G246" s="11" t="e">
        <f t="shared" si="23"/>
        <v>#REF!</v>
      </c>
      <c r="H246" t="e">
        <f t="shared" si="24"/>
        <v>#REF!</v>
      </c>
      <c r="I246" s="16">
        <v>422</v>
      </c>
      <c r="J246" s="15" t="s">
        <v>47</v>
      </c>
      <c r="K246" s="24">
        <f t="shared" si="25"/>
        <v>8</v>
      </c>
      <c r="L246" s="25" t="e">
        <f>+#REF!</f>
        <v>#REF!</v>
      </c>
      <c r="AA246" s="25"/>
    </row>
    <row r="247" spans="1:27" ht="15" x14ac:dyDescent="0.2">
      <c r="A247">
        <f t="shared" si="20"/>
        <v>241</v>
      </c>
      <c r="B247" t="e">
        <f>+IF(+L247&gt;0,MAX(B$6:B246)+1,0)</f>
        <v>#REF!</v>
      </c>
      <c r="C247">
        <v>1</v>
      </c>
      <c r="E247" t="e">
        <f t="shared" si="21"/>
        <v>#REF!</v>
      </c>
      <c r="F247" t="e">
        <f t="shared" si="22"/>
        <v>#REF!</v>
      </c>
      <c r="G247" s="11" t="e">
        <f t="shared" si="23"/>
        <v>#REF!</v>
      </c>
      <c r="H247" t="e">
        <f t="shared" si="24"/>
        <v>#REF!</v>
      </c>
      <c r="I247" s="16">
        <v>423</v>
      </c>
      <c r="J247" s="15" t="s">
        <v>53</v>
      </c>
      <c r="K247" s="24">
        <f t="shared" si="25"/>
        <v>8</v>
      </c>
      <c r="L247" s="25" t="e">
        <f>+#REF!</f>
        <v>#REF!</v>
      </c>
      <c r="AA247" s="25"/>
    </row>
    <row r="248" spans="1:27" ht="15" x14ac:dyDescent="0.2">
      <c r="A248">
        <f t="shared" si="20"/>
        <v>242</v>
      </c>
      <c r="B248" t="e">
        <f>+IF(+L248&gt;0,MAX(B$6:B247)+1,0)</f>
        <v>#REF!</v>
      </c>
      <c r="C248">
        <v>1</v>
      </c>
      <c r="E248" t="e">
        <f t="shared" si="21"/>
        <v>#REF!</v>
      </c>
      <c r="F248" t="e">
        <f t="shared" si="22"/>
        <v>#REF!</v>
      </c>
      <c r="G248" s="11" t="e">
        <f t="shared" si="23"/>
        <v>#REF!</v>
      </c>
      <c r="H248" t="e">
        <f t="shared" si="24"/>
        <v>#REF!</v>
      </c>
      <c r="I248" s="16">
        <v>424</v>
      </c>
      <c r="J248" s="15" t="s">
        <v>62</v>
      </c>
      <c r="K248" s="24">
        <f t="shared" si="25"/>
        <v>8</v>
      </c>
      <c r="L248" s="25" t="e">
        <f>+#REF!</f>
        <v>#REF!</v>
      </c>
      <c r="AA248" s="25"/>
    </row>
    <row r="249" spans="1:27" ht="15" x14ac:dyDescent="0.2">
      <c r="A249">
        <f t="shared" si="20"/>
        <v>243</v>
      </c>
      <c r="B249" t="e">
        <f>+IF(+L249&gt;0,MAX(B$6:B248)+1,0)</f>
        <v>#REF!</v>
      </c>
      <c r="C249">
        <v>1</v>
      </c>
      <c r="E249" t="e">
        <f t="shared" si="21"/>
        <v>#REF!</v>
      </c>
      <c r="F249" t="e">
        <f t="shared" si="22"/>
        <v>#REF!</v>
      </c>
      <c r="G249" s="11" t="e">
        <f t="shared" si="23"/>
        <v>#REF!</v>
      </c>
      <c r="H249" t="e">
        <f t="shared" si="24"/>
        <v>#REF!</v>
      </c>
      <c r="I249" s="16">
        <v>425</v>
      </c>
      <c r="J249" s="15" t="s">
        <v>70</v>
      </c>
      <c r="K249" s="24">
        <f t="shared" si="25"/>
        <v>8</v>
      </c>
      <c r="L249" s="25" t="e">
        <f>+#REF!</f>
        <v>#REF!</v>
      </c>
      <c r="AA249" s="25"/>
    </row>
    <row r="250" spans="1:27" ht="15" x14ac:dyDescent="0.2">
      <c r="A250">
        <f t="shared" si="20"/>
        <v>244</v>
      </c>
      <c r="B250" t="e">
        <f>+IF(+L250&gt;0,MAX(B$6:B249)+1,0)</f>
        <v>#REF!</v>
      </c>
      <c r="C250">
        <v>1</v>
      </c>
      <c r="E250" t="e">
        <f t="shared" si="21"/>
        <v>#REF!</v>
      </c>
      <c r="F250" t="e">
        <f t="shared" si="22"/>
        <v>#REF!</v>
      </c>
      <c r="G250" s="11" t="e">
        <f t="shared" si="23"/>
        <v>#REF!</v>
      </c>
      <c r="H250" t="e">
        <f t="shared" si="24"/>
        <v>#REF!</v>
      </c>
      <c r="I250" s="16">
        <v>426</v>
      </c>
      <c r="J250" s="15" t="s">
        <v>73</v>
      </c>
      <c r="K250" s="24">
        <f t="shared" si="25"/>
        <v>8</v>
      </c>
      <c r="L250" s="25" t="e">
        <f>+#REF!</f>
        <v>#REF!</v>
      </c>
      <c r="AA250" s="25"/>
    </row>
    <row r="251" spans="1:27" ht="15" x14ac:dyDescent="0.2">
      <c r="A251">
        <f t="shared" si="20"/>
        <v>245</v>
      </c>
      <c r="B251" t="e">
        <f>+IF(+L251&gt;0,MAX(B$6:B250)+1,0)</f>
        <v>#REF!</v>
      </c>
      <c r="C251">
        <v>1</v>
      </c>
      <c r="E251" t="e">
        <f t="shared" si="21"/>
        <v>#REF!</v>
      </c>
      <c r="F251" t="e">
        <f t="shared" si="22"/>
        <v>#REF!</v>
      </c>
      <c r="G251" s="11" t="e">
        <f t="shared" si="23"/>
        <v>#REF!</v>
      </c>
      <c r="H251" t="e">
        <f t="shared" si="24"/>
        <v>#REF!</v>
      </c>
      <c r="I251" s="16">
        <v>431</v>
      </c>
      <c r="J251" s="15" t="s">
        <v>83</v>
      </c>
      <c r="K251" s="24">
        <f t="shared" si="25"/>
        <v>8</v>
      </c>
      <c r="L251" s="25" t="e">
        <f>+#REF!</f>
        <v>#REF!</v>
      </c>
      <c r="AA251" s="25"/>
    </row>
    <row r="252" spans="1:27" ht="15" x14ac:dyDescent="0.2">
      <c r="A252">
        <f t="shared" si="20"/>
        <v>246</v>
      </c>
      <c r="B252" t="e">
        <f>+IF(+L252&gt;0,MAX(B$6:B251)+1,0)</f>
        <v>#REF!</v>
      </c>
      <c r="C252">
        <v>1</v>
      </c>
      <c r="E252" t="e">
        <f t="shared" si="21"/>
        <v>#REF!</v>
      </c>
      <c r="F252" t="e">
        <f t="shared" si="22"/>
        <v>#REF!</v>
      </c>
      <c r="G252" s="11" t="e">
        <f t="shared" si="23"/>
        <v>#REF!</v>
      </c>
      <c r="H252" t="e">
        <f t="shared" si="24"/>
        <v>#REF!</v>
      </c>
      <c r="I252" s="16">
        <v>432</v>
      </c>
      <c r="J252" s="15" t="s">
        <v>180</v>
      </c>
      <c r="K252" s="24">
        <f t="shared" si="25"/>
        <v>8</v>
      </c>
      <c r="L252" s="25" t="e">
        <f>+#REF!</f>
        <v>#REF!</v>
      </c>
      <c r="AA252" s="25"/>
    </row>
    <row r="253" spans="1:27" ht="15" x14ac:dyDescent="0.2">
      <c r="A253">
        <f t="shared" si="20"/>
        <v>247</v>
      </c>
      <c r="B253" t="e">
        <f>+IF(+L253&gt;0,MAX(B$6:B252)+1,0)</f>
        <v>#REF!</v>
      </c>
      <c r="C253">
        <v>1</v>
      </c>
      <c r="E253" t="e">
        <f t="shared" si="21"/>
        <v>#REF!</v>
      </c>
      <c r="F253" t="e">
        <f t="shared" si="22"/>
        <v>#REF!</v>
      </c>
      <c r="G253" s="11" t="e">
        <f t="shared" si="23"/>
        <v>#REF!</v>
      </c>
      <c r="H253" t="e">
        <f t="shared" si="24"/>
        <v>#REF!</v>
      </c>
      <c r="I253" s="16">
        <v>433</v>
      </c>
      <c r="J253" s="15" t="s">
        <v>87</v>
      </c>
      <c r="K253" s="24">
        <f t="shared" si="25"/>
        <v>8</v>
      </c>
      <c r="L253" s="25" t="e">
        <f>+#REF!</f>
        <v>#REF!</v>
      </c>
      <c r="AA253" s="25"/>
    </row>
    <row r="254" spans="1:27" ht="15" x14ac:dyDescent="0.2">
      <c r="A254">
        <f t="shared" si="20"/>
        <v>248</v>
      </c>
      <c r="B254" t="e">
        <f>+IF(+L254&gt;0,MAX(B$6:B253)+1,0)</f>
        <v>#REF!</v>
      </c>
      <c r="C254">
        <v>1</v>
      </c>
      <c r="E254" t="e">
        <f t="shared" si="21"/>
        <v>#REF!</v>
      </c>
      <c r="F254" t="e">
        <f t="shared" si="22"/>
        <v>#REF!</v>
      </c>
      <c r="G254" s="11" t="e">
        <f t="shared" si="23"/>
        <v>#REF!</v>
      </c>
      <c r="H254" t="e">
        <f t="shared" si="24"/>
        <v>#REF!</v>
      </c>
      <c r="I254" s="16">
        <v>434</v>
      </c>
      <c r="J254" s="15" t="s">
        <v>88</v>
      </c>
      <c r="K254" s="24">
        <f t="shared" si="25"/>
        <v>8</v>
      </c>
      <c r="L254" s="25" t="e">
        <f>+#REF!</f>
        <v>#REF!</v>
      </c>
      <c r="AA254" s="25"/>
    </row>
    <row r="255" spans="1:27" ht="15" x14ac:dyDescent="0.2">
      <c r="A255">
        <f t="shared" si="20"/>
        <v>249</v>
      </c>
      <c r="B255" t="e">
        <f>+IF(+L255&gt;0,MAX(B$6:B254)+1,0)</f>
        <v>#REF!</v>
      </c>
      <c r="C255">
        <v>1</v>
      </c>
      <c r="E255" t="e">
        <f t="shared" si="21"/>
        <v>#REF!</v>
      </c>
      <c r="F255" t="e">
        <f t="shared" si="22"/>
        <v>#REF!</v>
      </c>
      <c r="G255" s="11" t="e">
        <f t="shared" si="23"/>
        <v>#REF!</v>
      </c>
      <c r="H255" t="e">
        <f t="shared" si="24"/>
        <v>#REF!</v>
      </c>
      <c r="I255" s="16">
        <v>435</v>
      </c>
      <c r="J255" s="15" t="s">
        <v>181</v>
      </c>
      <c r="K255" s="24">
        <f t="shared" si="25"/>
        <v>8</v>
      </c>
      <c r="L255" s="25" t="e">
        <f>+#REF!</f>
        <v>#REF!</v>
      </c>
      <c r="AA255" s="25"/>
    </row>
    <row r="256" spans="1:27" ht="15" x14ac:dyDescent="0.2">
      <c r="A256">
        <f t="shared" si="20"/>
        <v>250</v>
      </c>
      <c r="B256" t="e">
        <f>+IF(+L256&gt;0,MAX(B$6:B255)+1,0)</f>
        <v>#REF!</v>
      </c>
      <c r="C256">
        <v>1</v>
      </c>
      <c r="E256" t="e">
        <f t="shared" si="21"/>
        <v>#REF!</v>
      </c>
      <c r="F256" t="e">
        <f t="shared" si="22"/>
        <v>#REF!</v>
      </c>
      <c r="G256" s="11" t="e">
        <f t="shared" si="23"/>
        <v>#REF!</v>
      </c>
      <c r="H256" t="e">
        <f t="shared" si="24"/>
        <v>#REF!</v>
      </c>
      <c r="I256" s="16">
        <v>441</v>
      </c>
      <c r="J256" s="15" t="s">
        <v>92</v>
      </c>
      <c r="K256" s="24">
        <f t="shared" si="25"/>
        <v>8</v>
      </c>
      <c r="L256" s="25" t="e">
        <f>+#REF!</f>
        <v>#REF!</v>
      </c>
      <c r="AA256" s="25"/>
    </row>
    <row r="257" spans="1:27" ht="15" x14ac:dyDescent="0.2">
      <c r="A257">
        <f t="shared" si="20"/>
        <v>251</v>
      </c>
      <c r="B257" t="e">
        <f>+IF(+L257&gt;0,MAX(B$6:B256)+1,0)</f>
        <v>#REF!</v>
      </c>
      <c r="C257">
        <v>1</v>
      </c>
      <c r="E257" t="e">
        <f t="shared" si="21"/>
        <v>#REF!</v>
      </c>
      <c r="F257" t="e">
        <f t="shared" si="22"/>
        <v>#REF!</v>
      </c>
      <c r="G257" s="11" t="e">
        <f t="shared" si="23"/>
        <v>#REF!</v>
      </c>
      <c r="H257" t="e">
        <f t="shared" si="24"/>
        <v>#REF!</v>
      </c>
      <c r="I257" s="16">
        <v>442</v>
      </c>
      <c r="J257" s="15" t="s">
        <v>102</v>
      </c>
      <c r="K257" s="24">
        <f t="shared" si="25"/>
        <v>8</v>
      </c>
      <c r="L257" s="25" t="e">
        <f>+#REF!</f>
        <v>#REF!</v>
      </c>
      <c r="AA257" s="25"/>
    </row>
    <row r="258" spans="1:27" ht="15" x14ac:dyDescent="0.2">
      <c r="A258">
        <f t="shared" si="20"/>
        <v>252</v>
      </c>
      <c r="B258" t="e">
        <f>+IF(+L258&gt;0,MAX(B$6:B257)+1,0)</f>
        <v>#REF!</v>
      </c>
      <c r="C258">
        <v>1</v>
      </c>
      <c r="E258" t="e">
        <f t="shared" si="21"/>
        <v>#REF!</v>
      </c>
      <c r="F258" t="e">
        <f t="shared" si="22"/>
        <v>#REF!</v>
      </c>
      <c r="G258" s="11" t="e">
        <f t="shared" si="23"/>
        <v>#REF!</v>
      </c>
      <c r="H258" t="e">
        <f t="shared" si="24"/>
        <v>#REF!</v>
      </c>
      <c r="I258" s="16">
        <v>443</v>
      </c>
      <c r="J258" s="15" t="s">
        <v>103</v>
      </c>
      <c r="K258" s="24">
        <f t="shared" si="25"/>
        <v>8</v>
      </c>
      <c r="L258" s="25" t="e">
        <f>+#REF!</f>
        <v>#REF!</v>
      </c>
      <c r="AA258" s="25"/>
    </row>
    <row r="259" spans="1:27" ht="15" x14ac:dyDescent="0.2">
      <c r="A259">
        <f t="shared" si="20"/>
        <v>253</v>
      </c>
      <c r="B259" t="e">
        <f>+IF(+L259&gt;0,MAX(B$6:B258)+1,0)</f>
        <v>#REF!</v>
      </c>
      <c r="C259">
        <v>1</v>
      </c>
      <c r="E259" t="e">
        <f t="shared" si="21"/>
        <v>#REF!</v>
      </c>
      <c r="F259" t="e">
        <f t="shared" si="22"/>
        <v>#REF!</v>
      </c>
      <c r="G259" s="11" t="e">
        <f t="shared" si="23"/>
        <v>#REF!</v>
      </c>
      <c r="H259" t="e">
        <f t="shared" si="24"/>
        <v>#REF!</v>
      </c>
      <c r="I259" s="16">
        <v>444</v>
      </c>
      <c r="J259" s="15" t="s">
        <v>104</v>
      </c>
      <c r="K259" s="24">
        <f t="shared" si="25"/>
        <v>8</v>
      </c>
      <c r="L259" s="25" t="e">
        <f>+#REF!</f>
        <v>#REF!</v>
      </c>
      <c r="AA259" s="25"/>
    </row>
    <row r="260" spans="1:27" ht="30" x14ac:dyDescent="0.2">
      <c r="A260">
        <f t="shared" si="20"/>
        <v>254</v>
      </c>
      <c r="B260" t="e">
        <f>+IF(+L260&gt;0,MAX(B$6:B259)+1,0)</f>
        <v>#REF!</v>
      </c>
      <c r="C260">
        <v>1</v>
      </c>
      <c r="E260" t="e">
        <f t="shared" si="21"/>
        <v>#REF!</v>
      </c>
      <c r="F260" t="e">
        <f t="shared" si="22"/>
        <v>#REF!</v>
      </c>
      <c r="G260" s="11" t="e">
        <f t="shared" si="23"/>
        <v>#REF!</v>
      </c>
      <c r="H260" t="e">
        <f t="shared" si="24"/>
        <v>#REF!</v>
      </c>
      <c r="I260" s="16">
        <v>451</v>
      </c>
      <c r="J260" s="15" t="s">
        <v>108</v>
      </c>
      <c r="K260" s="24">
        <f t="shared" si="25"/>
        <v>8</v>
      </c>
      <c r="L260" s="25" t="e">
        <f>+#REF!</f>
        <v>#REF!</v>
      </c>
      <c r="AA260" s="25"/>
    </row>
    <row r="261" spans="1:27" ht="30" x14ac:dyDescent="0.2">
      <c r="A261">
        <f t="shared" si="20"/>
        <v>255</v>
      </c>
      <c r="B261" t="e">
        <f>+IF(+L261&gt;0,MAX(B$6:B260)+1,0)</f>
        <v>#REF!</v>
      </c>
      <c r="C261">
        <v>1</v>
      </c>
      <c r="E261" t="e">
        <f t="shared" si="21"/>
        <v>#REF!</v>
      </c>
      <c r="F261" t="e">
        <f t="shared" si="22"/>
        <v>#REF!</v>
      </c>
      <c r="G261" s="11" t="e">
        <f t="shared" si="23"/>
        <v>#REF!</v>
      </c>
      <c r="H261" t="e">
        <f t="shared" si="24"/>
        <v>#REF!</v>
      </c>
      <c r="I261" s="16">
        <v>452</v>
      </c>
      <c r="J261" s="15" t="s">
        <v>109</v>
      </c>
      <c r="K261" s="24">
        <f t="shared" si="25"/>
        <v>8</v>
      </c>
      <c r="L261" s="25" t="e">
        <f>+#REF!</f>
        <v>#REF!</v>
      </c>
      <c r="AA261" s="25"/>
    </row>
    <row r="262" spans="1:27" ht="15" x14ac:dyDescent="0.2">
      <c r="A262">
        <f t="shared" si="20"/>
        <v>256</v>
      </c>
      <c r="B262" t="e">
        <f>+IF(+L262&gt;0,MAX(B$6:B261)+1,0)</f>
        <v>#REF!</v>
      </c>
      <c r="C262">
        <v>1</v>
      </c>
      <c r="E262" t="e">
        <f t="shared" si="21"/>
        <v>#REF!</v>
      </c>
      <c r="F262" t="e">
        <f t="shared" si="22"/>
        <v>#REF!</v>
      </c>
      <c r="G262" s="11" t="e">
        <f t="shared" si="23"/>
        <v>#REF!</v>
      </c>
      <c r="H262" t="e">
        <f t="shared" si="24"/>
        <v>#REF!</v>
      </c>
      <c r="I262" s="16">
        <v>453</v>
      </c>
      <c r="J262" s="15" t="s">
        <v>110</v>
      </c>
      <c r="K262" s="24">
        <f t="shared" si="25"/>
        <v>8</v>
      </c>
      <c r="L262" s="25" t="e">
        <f>+#REF!</f>
        <v>#REF!</v>
      </c>
      <c r="AA262" s="25"/>
    </row>
    <row r="263" spans="1:27" ht="15" x14ac:dyDescent="0.2">
      <c r="A263">
        <f t="shared" si="20"/>
        <v>257</v>
      </c>
      <c r="B263" t="e">
        <f>+IF(+L263&gt;0,MAX(B$6:B262)+1,0)</f>
        <v>#REF!</v>
      </c>
      <c r="C263">
        <v>1</v>
      </c>
      <c r="E263" t="e">
        <f t="shared" si="21"/>
        <v>#REF!</v>
      </c>
      <c r="F263" t="e">
        <f t="shared" si="22"/>
        <v>#REF!</v>
      </c>
      <c r="G263" s="11" t="e">
        <f t="shared" si="23"/>
        <v>#REF!</v>
      </c>
      <c r="H263" t="e">
        <f t="shared" si="24"/>
        <v>#REF!</v>
      </c>
      <c r="I263" s="16">
        <v>454</v>
      </c>
      <c r="J263" s="15" t="s">
        <v>111</v>
      </c>
      <c r="K263" s="24">
        <f t="shared" si="25"/>
        <v>8</v>
      </c>
      <c r="L263" s="25" t="e">
        <f>+#REF!</f>
        <v>#REF!</v>
      </c>
      <c r="AA263" s="25"/>
    </row>
    <row r="264" spans="1:27" ht="15" x14ac:dyDescent="0.2">
      <c r="A264">
        <f t="shared" si="20"/>
        <v>258</v>
      </c>
      <c r="B264" t="e">
        <f>+IF(+L264&gt;0,MAX(B$6:B263)+1,0)</f>
        <v>#REF!</v>
      </c>
      <c r="C264">
        <v>1</v>
      </c>
      <c r="E264" t="e">
        <f t="shared" si="21"/>
        <v>#REF!</v>
      </c>
      <c r="F264" t="e">
        <f t="shared" si="22"/>
        <v>#REF!</v>
      </c>
      <c r="G264" s="11" t="e">
        <f t="shared" si="23"/>
        <v>#REF!</v>
      </c>
      <c r="H264" t="e">
        <f t="shared" si="24"/>
        <v>#REF!</v>
      </c>
      <c r="I264" s="16">
        <v>461</v>
      </c>
      <c r="J264" s="15" t="s">
        <v>182</v>
      </c>
      <c r="K264" s="24">
        <f t="shared" si="25"/>
        <v>8</v>
      </c>
      <c r="L264" s="25" t="e">
        <f>+#REF!</f>
        <v>#REF!</v>
      </c>
      <c r="AA264" s="25"/>
    </row>
    <row r="265" spans="1:27" ht="15" x14ac:dyDescent="0.2">
      <c r="A265">
        <f t="shared" ref="A265:A328" si="26">+A264+1</f>
        <v>259</v>
      </c>
      <c r="B265" t="e">
        <f>+IF(+L265&gt;0,MAX(B$6:B264)+1,0)</f>
        <v>#REF!</v>
      </c>
      <c r="C265">
        <v>1</v>
      </c>
      <c r="E265" t="e">
        <f t="shared" ref="E265:E328" si="27">+E264</f>
        <v>#REF!</v>
      </c>
      <c r="F265" t="e">
        <f t="shared" ref="F265:F328" si="28">+F264</f>
        <v>#REF!</v>
      </c>
      <c r="G265" s="11" t="e">
        <f t="shared" ref="G265:G328" si="29">+G264</f>
        <v>#REF!</v>
      </c>
      <c r="H265" t="e">
        <f t="shared" ref="H265:H328" si="30">+H264</f>
        <v>#REF!</v>
      </c>
      <c r="I265" s="16">
        <v>462</v>
      </c>
      <c r="J265" s="15" t="s">
        <v>183</v>
      </c>
      <c r="K265" s="24">
        <f t="shared" si="25"/>
        <v>8</v>
      </c>
      <c r="L265" s="25" t="e">
        <f>+#REF!</f>
        <v>#REF!</v>
      </c>
      <c r="AA265" s="25"/>
    </row>
    <row r="266" spans="1:27" ht="15" x14ac:dyDescent="0.2">
      <c r="A266">
        <f t="shared" si="26"/>
        <v>260</v>
      </c>
      <c r="B266" t="e">
        <f>+IF(+L266&gt;0,MAX(B$6:B265)+1,0)</f>
        <v>#REF!</v>
      </c>
      <c r="C266">
        <v>1</v>
      </c>
      <c r="E266" t="e">
        <f t="shared" si="27"/>
        <v>#REF!</v>
      </c>
      <c r="F266" t="e">
        <f t="shared" si="28"/>
        <v>#REF!</v>
      </c>
      <c r="G266" s="11" t="e">
        <f t="shared" si="29"/>
        <v>#REF!</v>
      </c>
      <c r="H266" t="e">
        <f t="shared" si="30"/>
        <v>#REF!</v>
      </c>
      <c r="I266" s="16">
        <v>463</v>
      </c>
      <c r="J266" s="15" t="s">
        <v>112</v>
      </c>
      <c r="K266" s="24">
        <f t="shared" si="25"/>
        <v>8</v>
      </c>
      <c r="L266" s="25" t="e">
        <f>+#REF!</f>
        <v>#REF!</v>
      </c>
      <c r="AA266" s="25"/>
    </row>
    <row r="267" spans="1:27" ht="30" x14ac:dyDescent="0.2">
      <c r="A267">
        <f t="shared" si="26"/>
        <v>261</v>
      </c>
      <c r="B267" t="e">
        <f>+IF(+L267&gt;0,MAX(B$6:B266)+1,0)</f>
        <v>#REF!</v>
      </c>
      <c r="C267">
        <v>1</v>
      </c>
      <c r="E267" t="e">
        <f t="shared" si="27"/>
        <v>#REF!</v>
      </c>
      <c r="F267" t="e">
        <f t="shared" si="28"/>
        <v>#REF!</v>
      </c>
      <c r="G267" s="11" t="e">
        <f t="shared" si="29"/>
        <v>#REF!</v>
      </c>
      <c r="H267" t="e">
        <f t="shared" si="30"/>
        <v>#REF!</v>
      </c>
      <c r="I267" s="16">
        <v>464</v>
      </c>
      <c r="J267" s="15" t="s">
        <v>115</v>
      </c>
      <c r="K267" s="24">
        <f t="shared" si="25"/>
        <v>8</v>
      </c>
      <c r="L267" s="25" t="e">
        <f>+#REF!</f>
        <v>#REF!</v>
      </c>
      <c r="AA267" s="25"/>
    </row>
    <row r="268" spans="1:27" ht="15" x14ac:dyDescent="0.25">
      <c r="A268">
        <f t="shared" si="26"/>
        <v>262</v>
      </c>
      <c r="B268" t="e">
        <f>+IF(+L268&gt;0,MAX(B$6:B267)+1,0)</f>
        <v>#REF!</v>
      </c>
      <c r="C268">
        <v>1</v>
      </c>
      <c r="E268" t="e">
        <f t="shared" si="27"/>
        <v>#REF!</v>
      </c>
      <c r="F268" t="e">
        <f t="shared" si="28"/>
        <v>#REF!</v>
      </c>
      <c r="G268" s="11" t="e">
        <f t="shared" si="29"/>
        <v>#REF!</v>
      </c>
      <c r="H268" t="e">
        <f t="shared" si="30"/>
        <v>#REF!</v>
      </c>
      <c r="I268" s="16">
        <v>465</v>
      </c>
      <c r="J268" s="15" t="s">
        <v>221</v>
      </c>
      <c r="K268" s="24">
        <v>8</v>
      </c>
      <c r="L268" s="54" t="e">
        <f>+#REF!</f>
        <v>#REF!</v>
      </c>
      <c r="AA268" s="25"/>
    </row>
    <row r="269" spans="1:27" ht="15" x14ac:dyDescent="0.2">
      <c r="A269">
        <f t="shared" si="26"/>
        <v>263</v>
      </c>
      <c r="B269" t="e">
        <f>+IF(+L269&gt;0,MAX(B$6:B268)+1,0)</f>
        <v>#REF!</v>
      </c>
      <c r="C269">
        <v>1</v>
      </c>
      <c r="E269" t="e">
        <f t="shared" si="27"/>
        <v>#REF!</v>
      </c>
      <c r="F269" t="e">
        <f t="shared" si="28"/>
        <v>#REF!</v>
      </c>
      <c r="G269" s="11" t="e">
        <f t="shared" si="29"/>
        <v>#REF!</v>
      </c>
      <c r="H269" t="e">
        <f t="shared" si="30"/>
        <v>#REF!</v>
      </c>
      <c r="I269" s="16">
        <v>472</v>
      </c>
      <c r="J269" s="7" t="s">
        <v>118</v>
      </c>
      <c r="K269" s="24">
        <f>+K267</f>
        <v>8</v>
      </c>
      <c r="L269" s="25" t="e">
        <f>+#REF!</f>
        <v>#REF!</v>
      </c>
      <c r="AA269" s="25"/>
    </row>
    <row r="270" spans="1:27" ht="15" x14ac:dyDescent="0.2">
      <c r="A270">
        <f t="shared" si="26"/>
        <v>264</v>
      </c>
      <c r="B270" t="e">
        <f>+IF(+L270&gt;0,MAX(B$6:B269)+1,0)</f>
        <v>#REF!</v>
      </c>
      <c r="C270">
        <v>1</v>
      </c>
      <c r="E270" t="e">
        <f t="shared" si="27"/>
        <v>#REF!</v>
      </c>
      <c r="F270" t="e">
        <f t="shared" si="28"/>
        <v>#REF!</v>
      </c>
      <c r="G270" s="11" t="e">
        <f t="shared" si="29"/>
        <v>#REF!</v>
      </c>
      <c r="H270" t="e">
        <f t="shared" si="30"/>
        <v>#REF!</v>
      </c>
      <c r="I270" s="16">
        <v>481</v>
      </c>
      <c r="J270" s="7" t="s">
        <v>186</v>
      </c>
      <c r="K270" s="24">
        <f t="shared" si="25"/>
        <v>8</v>
      </c>
      <c r="L270" s="25" t="e">
        <f>+#REF!</f>
        <v>#REF!</v>
      </c>
      <c r="AA270" s="25"/>
    </row>
    <row r="271" spans="1:27" ht="15" x14ac:dyDescent="0.2">
      <c r="A271">
        <f t="shared" si="26"/>
        <v>265</v>
      </c>
      <c r="B271" t="e">
        <f>+IF(+L271&gt;0,MAX(B$6:B270)+1,0)</f>
        <v>#REF!</v>
      </c>
      <c r="C271">
        <v>1</v>
      </c>
      <c r="E271" t="e">
        <f t="shared" si="27"/>
        <v>#REF!</v>
      </c>
      <c r="F271" t="e">
        <f t="shared" si="28"/>
        <v>#REF!</v>
      </c>
      <c r="G271" s="11" t="e">
        <f t="shared" si="29"/>
        <v>#REF!</v>
      </c>
      <c r="H271" t="e">
        <f t="shared" si="30"/>
        <v>#REF!</v>
      </c>
      <c r="I271" s="16">
        <v>482</v>
      </c>
      <c r="J271" s="7" t="s">
        <v>128</v>
      </c>
      <c r="K271" s="24">
        <f t="shared" si="25"/>
        <v>8</v>
      </c>
      <c r="L271" s="25" t="e">
        <f>+#REF!</f>
        <v>#REF!</v>
      </c>
      <c r="AA271" s="25"/>
    </row>
    <row r="272" spans="1:27" ht="15" x14ac:dyDescent="0.2">
      <c r="A272">
        <f t="shared" si="26"/>
        <v>266</v>
      </c>
      <c r="B272" t="e">
        <f>+IF(+L272&gt;0,MAX(B$6:B271)+1,0)</f>
        <v>#REF!</v>
      </c>
      <c r="C272">
        <v>1</v>
      </c>
      <c r="E272" t="e">
        <f t="shared" si="27"/>
        <v>#REF!</v>
      </c>
      <c r="F272" t="e">
        <f t="shared" si="28"/>
        <v>#REF!</v>
      </c>
      <c r="G272" s="11" t="e">
        <f t="shared" si="29"/>
        <v>#REF!</v>
      </c>
      <c r="H272" t="e">
        <f t="shared" si="30"/>
        <v>#REF!</v>
      </c>
      <c r="I272" s="16">
        <v>483</v>
      </c>
      <c r="J272" s="7" t="s">
        <v>132</v>
      </c>
      <c r="K272" s="24">
        <f t="shared" si="25"/>
        <v>8</v>
      </c>
      <c r="L272" s="25" t="e">
        <f>+#REF!</f>
        <v>#REF!</v>
      </c>
      <c r="AA272" s="25"/>
    </row>
    <row r="273" spans="1:27" ht="45" x14ac:dyDescent="0.2">
      <c r="A273">
        <f t="shared" si="26"/>
        <v>267</v>
      </c>
      <c r="B273" t="e">
        <f>+IF(+L273&gt;0,MAX(B$6:B272)+1,0)</f>
        <v>#REF!</v>
      </c>
      <c r="C273">
        <v>1</v>
      </c>
      <c r="E273" t="e">
        <f t="shared" si="27"/>
        <v>#REF!</v>
      </c>
      <c r="F273" t="e">
        <f t="shared" si="28"/>
        <v>#REF!</v>
      </c>
      <c r="G273" s="11" t="e">
        <f t="shared" si="29"/>
        <v>#REF!</v>
      </c>
      <c r="H273" t="e">
        <f t="shared" si="30"/>
        <v>#REF!</v>
      </c>
      <c r="I273" s="16">
        <v>484</v>
      </c>
      <c r="J273" s="7" t="s">
        <v>134</v>
      </c>
      <c r="K273" s="24">
        <f t="shared" si="25"/>
        <v>8</v>
      </c>
      <c r="L273" s="25" t="e">
        <f>+#REF!</f>
        <v>#REF!</v>
      </c>
      <c r="AA273" s="25"/>
    </row>
    <row r="274" spans="1:27" ht="30" x14ac:dyDescent="0.2">
      <c r="A274">
        <f t="shared" si="26"/>
        <v>268</v>
      </c>
      <c r="B274" t="e">
        <f>+IF(+L274&gt;0,MAX(B$6:B273)+1,0)</f>
        <v>#REF!</v>
      </c>
      <c r="C274">
        <v>1</v>
      </c>
      <c r="E274" t="e">
        <f t="shared" si="27"/>
        <v>#REF!</v>
      </c>
      <c r="F274" t="e">
        <f t="shared" si="28"/>
        <v>#REF!</v>
      </c>
      <c r="G274" s="11" t="e">
        <f t="shared" si="29"/>
        <v>#REF!</v>
      </c>
      <c r="H274" t="e">
        <f t="shared" si="30"/>
        <v>#REF!</v>
      </c>
      <c r="I274" s="16">
        <v>485</v>
      </c>
      <c r="J274" s="7" t="s">
        <v>137</v>
      </c>
      <c r="K274" s="24">
        <f t="shared" si="25"/>
        <v>8</v>
      </c>
      <c r="L274" s="25" t="e">
        <f>+#REF!</f>
        <v>#REF!</v>
      </c>
      <c r="AA274" s="25"/>
    </row>
    <row r="275" spans="1:27" ht="28.5" x14ac:dyDescent="0.25">
      <c r="A275">
        <f t="shared" si="26"/>
        <v>269</v>
      </c>
      <c r="B275" t="e">
        <f>+IF(+L275&gt;0,MAX(B$6:B274)+1,0)</f>
        <v>#REF!</v>
      </c>
      <c r="C275">
        <v>1</v>
      </c>
      <c r="E275" t="e">
        <f t="shared" si="27"/>
        <v>#REF!</v>
      </c>
      <c r="F275" t="e">
        <f t="shared" si="28"/>
        <v>#REF!</v>
      </c>
      <c r="G275" s="11" t="e">
        <f t="shared" si="29"/>
        <v>#REF!</v>
      </c>
      <c r="H275" t="e">
        <f t="shared" si="30"/>
        <v>#REF!</v>
      </c>
      <c r="I275" s="16">
        <v>489</v>
      </c>
      <c r="J275" s="53" t="s">
        <v>225</v>
      </c>
      <c r="K275" s="24">
        <v>8</v>
      </c>
      <c r="L275" s="54" t="e">
        <f>+#REF!</f>
        <v>#REF!</v>
      </c>
      <c r="AA275" s="25"/>
    </row>
    <row r="276" spans="1:27" ht="15" x14ac:dyDescent="0.2">
      <c r="A276">
        <f t="shared" si="26"/>
        <v>270</v>
      </c>
      <c r="B276" t="e">
        <f>+IF(+L276&gt;0,MAX(B$6:B275)+1,0)</f>
        <v>#REF!</v>
      </c>
      <c r="C276">
        <v>1</v>
      </c>
      <c r="E276" t="e">
        <f t="shared" si="27"/>
        <v>#REF!</v>
      </c>
      <c r="F276" t="e">
        <f t="shared" si="28"/>
        <v>#REF!</v>
      </c>
      <c r="G276" s="11" t="e">
        <f t="shared" si="29"/>
        <v>#REF!</v>
      </c>
      <c r="H276" t="e">
        <f t="shared" si="30"/>
        <v>#REF!</v>
      </c>
      <c r="I276" s="16">
        <v>611</v>
      </c>
      <c r="J276" s="7" t="s">
        <v>139</v>
      </c>
      <c r="K276" s="24">
        <f>+K274</f>
        <v>8</v>
      </c>
      <c r="L276" s="25" t="e">
        <f>+#REF!</f>
        <v>#REF!</v>
      </c>
      <c r="AA276" s="25"/>
    </row>
    <row r="277" spans="1:27" ht="15" x14ac:dyDescent="0.2">
      <c r="A277">
        <f t="shared" si="26"/>
        <v>271</v>
      </c>
      <c r="B277" t="e">
        <f>+IF(+L277&gt;0,MAX(B$6:B276)+1,0)</f>
        <v>#REF!</v>
      </c>
      <c r="C277">
        <v>1</v>
      </c>
      <c r="E277" t="e">
        <f t="shared" si="27"/>
        <v>#REF!</v>
      </c>
      <c r="F277" t="e">
        <f t="shared" si="28"/>
        <v>#REF!</v>
      </c>
      <c r="G277" s="11" t="e">
        <f t="shared" si="29"/>
        <v>#REF!</v>
      </c>
      <c r="H277" t="e">
        <f t="shared" si="30"/>
        <v>#REF!</v>
      </c>
      <c r="I277" s="16">
        <v>612</v>
      </c>
      <c r="J277" s="7" t="s">
        <v>149</v>
      </c>
      <c r="K277" s="24">
        <f t="shared" si="25"/>
        <v>8</v>
      </c>
      <c r="L277" s="25" t="e">
        <f>+#REF!</f>
        <v>#REF!</v>
      </c>
      <c r="AA277" s="25"/>
    </row>
    <row r="278" spans="1:27" ht="15" x14ac:dyDescent="0.2">
      <c r="A278">
        <f t="shared" si="26"/>
        <v>272</v>
      </c>
      <c r="B278" t="e">
        <f>+IF(+L278&gt;0,MAX(B$6:B277)+1,0)</f>
        <v>#REF!</v>
      </c>
      <c r="C278">
        <v>1</v>
      </c>
      <c r="E278" t="e">
        <f t="shared" si="27"/>
        <v>#REF!</v>
      </c>
      <c r="F278" t="e">
        <f t="shared" si="28"/>
        <v>#REF!</v>
      </c>
      <c r="G278" s="11" t="e">
        <f t="shared" si="29"/>
        <v>#REF!</v>
      </c>
      <c r="H278" t="e">
        <f t="shared" si="30"/>
        <v>#REF!</v>
      </c>
      <c r="I278" s="16">
        <v>613</v>
      </c>
      <c r="J278" s="7" t="s">
        <v>157</v>
      </c>
      <c r="K278" s="24">
        <f t="shared" si="25"/>
        <v>8</v>
      </c>
      <c r="L278" s="25" t="e">
        <f>+#REF!</f>
        <v>#REF!</v>
      </c>
      <c r="AA278" s="25"/>
    </row>
    <row r="279" spans="1:27" ht="15" x14ac:dyDescent="0.2">
      <c r="A279">
        <f t="shared" si="26"/>
        <v>273</v>
      </c>
      <c r="B279" t="e">
        <f>+IF(+L279&gt;0,MAX(B$6:B278)+1,0)</f>
        <v>#REF!</v>
      </c>
      <c r="C279">
        <v>1</v>
      </c>
      <c r="E279" t="e">
        <f t="shared" si="27"/>
        <v>#REF!</v>
      </c>
      <c r="F279" t="e">
        <f t="shared" si="28"/>
        <v>#REF!</v>
      </c>
      <c r="G279" s="11" t="e">
        <f t="shared" si="29"/>
        <v>#REF!</v>
      </c>
      <c r="H279" t="e">
        <f t="shared" si="30"/>
        <v>#REF!</v>
      </c>
      <c r="I279" s="16">
        <v>614</v>
      </c>
      <c r="J279" s="7" t="s">
        <v>189</v>
      </c>
      <c r="K279" s="24">
        <f t="shared" si="25"/>
        <v>8</v>
      </c>
      <c r="L279" s="25" t="e">
        <f>+#REF!</f>
        <v>#REF!</v>
      </c>
      <c r="AA279" s="25"/>
    </row>
    <row r="280" spans="1:27" ht="15" x14ac:dyDescent="0.2">
      <c r="A280">
        <f t="shared" si="26"/>
        <v>274</v>
      </c>
      <c r="B280" t="e">
        <f>+IF(+L280&gt;0,MAX(B$6:B279)+1,0)</f>
        <v>#REF!</v>
      </c>
      <c r="C280">
        <v>1</v>
      </c>
      <c r="E280" t="e">
        <f t="shared" si="27"/>
        <v>#REF!</v>
      </c>
      <c r="F280" t="e">
        <f t="shared" si="28"/>
        <v>#REF!</v>
      </c>
      <c r="G280" s="11" t="e">
        <f t="shared" si="29"/>
        <v>#REF!</v>
      </c>
      <c r="H280" t="e">
        <f t="shared" si="30"/>
        <v>#REF!</v>
      </c>
      <c r="I280" s="16">
        <v>621</v>
      </c>
      <c r="J280" s="7" t="s">
        <v>158</v>
      </c>
      <c r="K280" s="24">
        <f t="shared" si="25"/>
        <v>8</v>
      </c>
      <c r="L280" s="25" t="e">
        <f>+#REF!</f>
        <v>#REF!</v>
      </c>
      <c r="AA280" s="25"/>
    </row>
    <row r="281" spans="1:27" ht="15" x14ac:dyDescent="0.2">
      <c r="A281">
        <f t="shared" si="26"/>
        <v>275</v>
      </c>
      <c r="B281" t="e">
        <f>+IF(+L281&gt;0,MAX(B$6:B280)+1,0)</f>
        <v>#REF!</v>
      </c>
      <c r="C281">
        <v>1</v>
      </c>
      <c r="E281" t="e">
        <f t="shared" si="27"/>
        <v>#REF!</v>
      </c>
      <c r="F281" t="e">
        <f t="shared" si="28"/>
        <v>#REF!</v>
      </c>
      <c r="G281" s="11" t="e">
        <f t="shared" si="29"/>
        <v>#REF!</v>
      </c>
      <c r="H281" t="e">
        <f t="shared" si="30"/>
        <v>#REF!</v>
      </c>
      <c r="I281" s="16">
        <v>622</v>
      </c>
      <c r="J281" s="7" t="s">
        <v>168</v>
      </c>
      <c r="K281" s="24">
        <f t="shared" si="25"/>
        <v>8</v>
      </c>
      <c r="L281" s="25" t="e">
        <f>+#REF!</f>
        <v>#REF!</v>
      </c>
      <c r="AA281" s="25"/>
    </row>
    <row r="282" spans="1:27" ht="45.75" thickBot="1" x14ac:dyDescent="0.25">
      <c r="A282">
        <f t="shared" si="26"/>
        <v>276</v>
      </c>
      <c r="B282" t="e">
        <f>+IF(+L282&gt;0,MAX(B$6:B281)+1,0)</f>
        <v>#REF!</v>
      </c>
      <c r="C282">
        <v>1</v>
      </c>
      <c r="E282" t="e">
        <f t="shared" si="27"/>
        <v>#REF!</v>
      </c>
      <c r="F282" t="e">
        <f t="shared" si="28"/>
        <v>#REF!</v>
      </c>
      <c r="G282" s="11" t="e">
        <f t="shared" si="29"/>
        <v>#REF!</v>
      </c>
      <c r="H282" t="e">
        <f t="shared" si="30"/>
        <v>#REF!</v>
      </c>
      <c r="I282" s="55">
        <v>623</v>
      </c>
      <c r="J282" s="7" t="s">
        <v>227</v>
      </c>
      <c r="K282" s="24">
        <v>8</v>
      </c>
      <c r="L282" s="25" t="e">
        <f>+#REF!</f>
        <v>#REF!</v>
      </c>
      <c r="AA282" s="25"/>
    </row>
    <row r="283" spans="1:27" ht="15" x14ac:dyDescent="0.2">
      <c r="A283">
        <f t="shared" si="26"/>
        <v>277</v>
      </c>
      <c r="B283" t="e">
        <f>+IF(+L283&gt;0,MAX(B$6:B282)+1,0)</f>
        <v>#REF!</v>
      </c>
      <c r="C283">
        <v>1</v>
      </c>
      <c r="E283" t="e">
        <f t="shared" si="27"/>
        <v>#REF!</v>
      </c>
      <c r="F283" t="e">
        <f t="shared" si="28"/>
        <v>#REF!</v>
      </c>
      <c r="G283" s="11" t="e">
        <f t="shared" si="29"/>
        <v>#REF!</v>
      </c>
      <c r="H283" t="e">
        <f t="shared" si="30"/>
        <v>#REF!</v>
      </c>
      <c r="I283" s="17">
        <v>411</v>
      </c>
      <c r="J283" s="14" t="s">
        <v>25</v>
      </c>
      <c r="K283" s="24">
        <v>9</v>
      </c>
      <c r="L283" s="25" t="e">
        <f>+#REF!</f>
        <v>#REF!</v>
      </c>
      <c r="AA283" s="25"/>
    </row>
    <row r="284" spans="1:27" ht="15" x14ac:dyDescent="0.2">
      <c r="A284">
        <f t="shared" si="26"/>
        <v>278</v>
      </c>
      <c r="B284" t="e">
        <f>+IF(+L284&gt;0,MAX(B$6:B283)+1,0)</f>
        <v>#REF!</v>
      </c>
      <c r="C284">
        <v>1</v>
      </c>
      <c r="E284" t="e">
        <f t="shared" si="27"/>
        <v>#REF!</v>
      </c>
      <c r="F284" t="e">
        <f t="shared" si="28"/>
        <v>#REF!</v>
      </c>
      <c r="G284" s="11" t="e">
        <f t="shared" si="29"/>
        <v>#REF!</v>
      </c>
      <c r="H284" t="e">
        <f t="shared" si="30"/>
        <v>#REF!</v>
      </c>
      <c r="I284" s="16">
        <v>412</v>
      </c>
      <c r="J284" s="15" t="s">
        <v>27</v>
      </c>
      <c r="K284" s="24">
        <f t="shared" ref="K284:K327" si="31">+K283</f>
        <v>9</v>
      </c>
      <c r="L284" s="25" t="e">
        <f>+#REF!</f>
        <v>#REF!</v>
      </c>
      <c r="AA284" s="25"/>
    </row>
    <row r="285" spans="1:27" ht="15" x14ac:dyDescent="0.2">
      <c r="A285">
        <f t="shared" si="26"/>
        <v>279</v>
      </c>
      <c r="B285" t="e">
        <f>+IF(+L285&gt;0,MAX(B$6:B284)+1,0)</f>
        <v>#REF!</v>
      </c>
      <c r="C285">
        <v>1</v>
      </c>
      <c r="E285" t="e">
        <f t="shared" si="27"/>
        <v>#REF!</v>
      </c>
      <c r="F285" t="e">
        <f t="shared" si="28"/>
        <v>#REF!</v>
      </c>
      <c r="G285" s="11" t="e">
        <f t="shared" si="29"/>
        <v>#REF!</v>
      </c>
      <c r="H285" t="e">
        <f t="shared" si="30"/>
        <v>#REF!</v>
      </c>
      <c r="I285" s="16">
        <v>413</v>
      </c>
      <c r="J285" s="15" t="s">
        <v>31</v>
      </c>
      <c r="K285" s="24">
        <f t="shared" si="31"/>
        <v>9</v>
      </c>
      <c r="L285" s="25" t="e">
        <f>+#REF!</f>
        <v>#REF!</v>
      </c>
      <c r="AA285" s="25"/>
    </row>
    <row r="286" spans="1:27" ht="15" x14ac:dyDescent="0.2">
      <c r="A286">
        <f t="shared" si="26"/>
        <v>280</v>
      </c>
      <c r="B286" t="e">
        <f>+IF(+L286&gt;0,MAX(B$6:B285)+1,0)</f>
        <v>#REF!</v>
      </c>
      <c r="C286">
        <v>1</v>
      </c>
      <c r="E286" t="e">
        <f t="shared" si="27"/>
        <v>#REF!</v>
      </c>
      <c r="F286" t="e">
        <f t="shared" si="28"/>
        <v>#REF!</v>
      </c>
      <c r="G286" s="11" t="e">
        <f t="shared" si="29"/>
        <v>#REF!</v>
      </c>
      <c r="H286" t="e">
        <f t="shared" si="30"/>
        <v>#REF!</v>
      </c>
      <c r="I286" s="16">
        <v>414</v>
      </c>
      <c r="J286" s="15" t="s">
        <v>32</v>
      </c>
      <c r="K286" s="24">
        <f t="shared" si="31"/>
        <v>9</v>
      </c>
      <c r="L286" s="25" t="e">
        <f>+#REF!</f>
        <v>#REF!</v>
      </c>
      <c r="AA286" s="25"/>
    </row>
    <row r="287" spans="1:27" ht="15" x14ac:dyDescent="0.2">
      <c r="A287">
        <f t="shared" si="26"/>
        <v>281</v>
      </c>
      <c r="B287" t="e">
        <f>+IF(+L287&gt;0,MAX(B$6:B286)+1,0)</f>
        <v>#REF!</v>
      </c>
      <c r="C287">
        <v>1</v>
      </c>
      <c r="E287" t="e">
        <f t="shared" si="27"/>
        <v>#REF!</v>
      </c>
      <c r="F287" t="e">
        <f t="shared" si="28"/>
        <v>#REF!</v>
      </c>
      <c r="G287" s="11" t="e">
        <f t="shared" si="29"/>
        <v>#REF!</v>
      </c>
      <c r="H287" t="e">
        <f t="shared" si="30"/>
        <v>#REF!</v>
      </c>
      <c r="I287" s="16">
        <v>415</v>
      </c>
      <c r="J287" s="15" t="s">
        <v>37</v>
      </c>
      <c r="K287" s="24">
        <f t="shared" si="31"/>
        <v>9</v>
      </c>
      <c r="L287" s="25" t="e">
        <f>+#REF!</f>
        <v>#REF!</v>
      </c>
      <c r="AA287" s="25"/>
    </row>
    <row r="288" spans="1:27" ht="15" x14ac:dyDescent="0.2">
      <c r="A288">
        <f t="shared" si="26"/>
        <v>282</v>
      </c>
      <c r="B288" t="e">
        <f>+IF(+L288&gt;0,MAX(B$6:B287)+1,0)</f>
        <v>#REF!</v>
      </c>
      <c r="C288">
        <v>1</v>
      </c>
      <c r="E288" t="e">
        <f t="shared" si="27"/>
        <v>#REF!</v>
      </c>
      <c r="F288" t="e">
        <f t="shared" si="28"/>
        <v>#REF!</v>
      </c>
      <c r="G288" s="11" t="e">
        <f t="shared" si="29"/>
        <v>#REF!</v>
      </c>
      <c r="H288" t="e">
        <f t="shared" si="30"/>
        <v>#REF!</v>
      </c>
      <c r="I288" s="16">
        <v>416</v>
      </c>
      <c r="J288" s="15" t="s">
        <v>38</v>
      </c>
      <c r="K288" s="24">
        <f t="shared" si="31"/>
        <v>9</v>
      </c>
      <c r="L288" s="25" t="e">
        <f>+#REF!</f>
        <v>#REF!</v>
      </c>
      <c r="AA288" s="25"/>
    </row>
    <row r="289" spans="1:27" ht="15" x14ac:dyDescent="0.2">
      <c r="A289">
        <f t="shared" si="26"/>
        <v>283</v>
      </c>
      <c r="B289" t="e">
        <f>+IF(+L289&gt;0,MAX(B$6:B288)+1,0)</f>
        <v>#REF!</v>
      </c>
      <c r="C289">
        <v>1</v>
      </c>
      <c r="E289" t="e">
        <f t="shared" si="27"/>
        <v>#REF!</v>
      </c>
      <c r="F289" t="e">
        <f t="shared" si="28"/>
        <v>#REF!</v>
      </c>
      <c r="G289" s="11" t="e">
        <f t="shared" si="29"/>
        <v>#REF!</v>
      </c>
      <c r="H289" t="e">
        <f t="shared" si="30"/>
        <v>#REF!</v>
      </c>
      <c r="I289" s="16">
        <v>417</v>
      </c>
      <c r="J289" s="15" t="s">
        <v>39</v>
      </c>
      <c r="K289" s="24">
        <f t="shared" si="31"/>
        <v>9</v>
      </c>
      <c r="L289" s="25" t="e">
        <f>+#REF!</f>
        <v>#REF!</v>
      </c>
      <c r="AA289" s="25"/>
    </row>
    <row r="290" spans="1:27" ht="15" x14ac:dyDescent="0.2">
      <c r="A290">
        <f t="shared" si="26"/>
        <v>284</v>
      </c>
      <c r="B290" t="e">
        <f>+IF(+L290&gt;0,MAX(B$6:B289)+1,0)</f>
        <v>#REF!</v>
      </c>
      <c r="C290">
        <v>1</v>
      </c>
      <c r="E290" t="e">
        <f t="shared" si="27"/>
        <v>#REF!</v>
      </c>
      <c r="F290" t="e">
        <f t="shared" si="28"/>
        <v>#REF!</v>
      </c>
      <c r="G290" s="11" t="e">
        <f t="shared" si="29"/>
        <v>#REF!</v>
      </c>
      <c r="H290" t="e">
        <f t="shared" si="30"/>
        <v>#REF!</v>
      </c>
      <c r="I290" s="16">
        <v>418</v>
      </c>
      <c r="J290" s="15" t="s">
        <v>178</v>
      </c>
      <c r="K290" s="24">
        <f t="shared" si="31"/>
        <v>9</v>
      </c>
      <c r="L290" s="25" t="e">
        <f>+#REF!</f>
        <v>#REF!</v>
      </c>
      <c r="AA290" s="25"/>
    </row>
    <row r="291" spans="1:27" ht="15" x14ac:dyDescent="0.2">
      <c r="A291">
        <f t="shared" si="26"/>
        <v>285</v>
      </c>
      <c r="B291" t="e">
        <f>+IF(+L291&gt;0,MAX(B$6:B290)+1,0)</f>
        <v>#REF!</v>
      </c>
      <c r="C291">
        <v>1</v>
      </c>
      <c r="E291" t="e">
        <f t="shared" si="27"/>
        <v>#REF!</v>
      </c>
      <c r="F291" t="e">
        <f t="shared" si="28"/>
        <v>#REF!</v>
      </c>
      <c r="G291" s="11" t="e">
        <f t="shared" si="29"/>
        <v>#REF!</v>
      </c>
      <c r="H291" t="e">
        <f t="shared" si="30"/>
        <v>#REF!</v>
      </c>
      <c r="I291" s="16">
        <v>421</v>
      </c>
      <c r="J291" s="15" t="s">
        <v>40</v>
      </c>
      <c r="K291" s="24">
        <f t="shared" si="31"/>
        <v>9</v>
      </c>
      <c r="L291" s="25" t="e">
        <f>+#REF!</f>
        <v>#REF!</v>
      </c>
      <c r="AA291" s="25"/>
    </row>
    <row r="292" spans="1:27" ht="15" x14ac:dyDescent="0.2">
      <c r="A292">
        <f t="shared" si="26"/>
        <v>286</v>
      </c>
      <c r="B292" t="e">
        <f>+IF(+L292&gt;0,MAX(B$6:B291)+1,0)</f>
        <v>#REF!</v>
      </c>
      <c r="C292">
        <v>1</v>
      </c>
      <c r="E292" t="e">
        <f t="shared" si="27"/>
        <v>#REF!</v>
      </c>
      <c r="F292" t="e">
        <f t="shared" si="28"/>
        <v>#REF!</v>
      </c>
      <c r="G292" s="11" t="e">
        <f t="shared" si="29"/>
        <v>#REF!</v>
      </c>
      <c r="H292" t="e">
        <f t="shared" si="30"/>
        <v>#REF!</v>
      </c>
      <c r="I292" s="16">
        <v>422</v>
      </c>
      <c r="J292" s="15" t="s">
        <v>47</v>
      </c>
      <c r="K292" s="24">
        <f t="shared" si="31"/>
        <v>9</v>
      </c>
      <c r="L292" s="25" t="e">
        <f>+#REF!</f>
        <v>#REF!</v>
      </c>
      <c r="AA292" s="25"/>
    </row>
    <row r="293" spans="1:27" ht="15" x14ac:dyDescent="0.2">
      <c r="A293">
        <f t="shared" si="26"/>
        <v>287</v>
      </c>
      <c r="B293" t="e">
        <f>+IF(+L293&gt;0,MAX(B$6:B292)+1,0)</f>
        <v>#REF!</v>
      </c>
      <c r="C293">
        <v>1</v>
      </c>
      <c r="E293" t="e">
        <f t="shared" si="27"/>
        <v>#REF!</v>
      </c>
      <c r="F293" t="e">
        <f t="shared" si="28"/>
        <v>#REF!</v>
      </c>
      <c r="G293" s="11" t="e">
        <f t="shared" si="29"/>
        <v>#REF!</v>
      </c>
      <c r="H293" t="e">
        <f t="shared" si="30"/>
        <v>#REF!</v>
      </c>
      <c r="I293" s="16">
        <v>423</v>
      </c>
      <c r="J293" s="15" t="s">
        <v>53</v>
      </c>
      <c r="K293" s="24">
        <f t="shared" si="31"/>
        <v>9</v>
      </c>
      <c r="L293" s="25" t="e">
        <f>+#REF!</f>
        <v>#REF!</v>
      </c>
      <c r="AA293" s="25"/>
    </row>
    <row r="294" spans="1:27" ht="15" x14ac:dyDescent="0.2">
      <c r="A294">
        <f t="shared" si="26"/>
        <v>288</v>
      </c>
      <c r="B294" t="e">
        <f>+IF(+L294&gt;0,MAX(B$6:B293)+1,0)</f>
        <v>#REF!</v>
      </c>
      <c r="C294">
        <v>1</v>
      </c>
      <c r="E294" t="e">
        <f t="shared" si="27"/>
        <v>#REF!</v>
      </c>
      <c r="F294" t="e">
        <f t="shared" si="28"/>
        <v>#REF!</v>
      </c>
      <c r="G294" s="11" t="e">
        <f t="shared" si="29"/>
        <v>#REF!</v>
      </c>
      <c r="H294" t="e">
        <f t="shared" si="30"/>
        <v>#REF!</v>
      </c>
      <c r="I294" s="16">
        <v>424</v>
      </c>
      <c r="J294" s="15" t="s">
        <v>62</v>
      </c>
      <c r="K294" s="24">
        <f t="shared" si="31"/>
        <v>9</v>
      </c>
      <c r="L294" s="25" t="e">
        <f>+#REF!</f>
        <v>#REF!</v>
      </c>
      <c r="AA294" s="25"/>
    </row>
    <row r="295" spans="1:27" ht="15" x14ac:dyDescent="0.2">
      <c r="A295">
        <f t="shared" si="26"/>
        <v>289</v>
      </c>
      <c r="B295" t="e">
        <f>+IF(+L295&gt;0,MAX(B$6:B294)+1,0)</f>
        <v>#REF!</v>
      </c>
      <c r="C295">
        <v>1</v>
      </c>
      <c r="E295" t="e">
        <f t="shared" si="27"/>
        <v>#REF!</v>
      </c>
      <c r="F295" t="e">
        <f t="shared" si="28"/>
        <v>#REF!</v>
      </c>
      <c r="G295" s="11" t="e">
        <f t="shared" si="29"/>
        <v>#REF!</v>
      </c>
      <c r="H295" t="e">
        <f t="shared" si="30"/>
        <v>#REF!</v>
      </c>
      <c r="I295" s="16">
        <v>425</v>
      </c>
      <c r="J295" s="15" t="s">
        <v>70</v>
      </c>
      <c r="K295" s="24">
        <f t="shared" si="31"/>
        <v>9</v>
      </c>
      <c r="L295" s="25" t="e">
        <f>+#REF!</f>
        <v>#REF!</v>
      </c>
      <c r="AA295" s="25"/>
    </row>
    <row r="296" spans="1:27" ht="15" x14ac:dyDescent="0.2">
      <c r="A296">
        <f t="shared" si="26"/>
        <v>290</v>
      </c>
      <c r="B296" t="e">
        <f>+IF(+L296&gt;0,MAX(B$6:B295)+1,0)</f>
        <v>#REF!</v>
      </c>
      <c r="C296">
        <v>1</v>
      </c>
      <c r="E296" t="e">
        <f t="shared" si="27"/>
        <v>#REF!</v>
      </c>
      <c r="F296" t="e">
        <f t="shared" si="28"/>
        <v>#REF!</v>
      </c>
      <c r="G296" s="11" t="e">
        <f t="shared" si="29"/>
        <v>#REF!</v>
      </c>
      <c r="H296" t="e">
        <f t="shared" si="30"/>
        <v>#REF!</v>
      </c>
      <c r="I296" s="16">
        <v>426</v>
      </c>
      <c r="J296" s="15" t="s">
        <v>73</v>
      </c>
      <c r="K296" s="24">
        <f t="shared" si="31"/>
        <v>9</v>
      </c>
      <c r="L296" s="25" t="e">
        <f>+#REF!</f>
        <v>#REF!</v>
      </c>
      <c r="AA296" s="25"/>
    </row>
    <row r="297" spans="1:27" ht="15" x14ac:dyDescent="0.2">
      <c r="A297">
        <f t="shared" si="26"/>
        <v>291</v>
      </c>
      <c r="B297" t="e">
        <f>+IF(+L297&gt;0,MAX(B$6:B296)+1,0)</f>
        <v>#REF!</v>
      </c>
      <c r="C297">
        <v>1</v>
      </c>
      <c r="E297" t="e">
        <f t="shared" si="27"/>
        <v>#REF!</v>
      </c>
      <c r="F297" t="e">
        <f t="shared" si="28"/>
        <v>#REF!</v>
      </c>
      <c r="G297" s="11" t="e">
        <f t="shared" si="29"/>
        <v>#REF!</v>
      </c>
      <c r="H297" t="e">
        <f t="shared" si="30"/>
        <v>#REF!</v>
      </c>
      <c r="I297" s="16">
        <v>431</v>
      </c>
      <c r="J297" s="15" t="s">
        <v>83</v>
      </c>
      <c r="K297" s="24">
        <f t="shared" si="31"/>
        <v>9</v>
      </c>
      <c r="L297" s="25" t="e">
        <f>+#REF!</f>
        <v>#REF!</v>
      </c>
      <c r="AA297" s="25"/>
    </row>
    <row r="298" spans="1:27" ht="15" x14ac:dyDescent="0.2">
      <c r="A298">
        <f t="shared" si="26"/>
        <v>292</v>
      </c>
      <c r="B298" t="e">
        <f>+IF(+L298&gt;0,MAX(B$6:B297)+1,0)</f>
        <v>#REF!</v>
      </c>
      <c r="C298">
        <v>1</v>
      </c>
      <c r="E298" t="e">
        <f t="shared" si="27"/>
        <v>#REF!</v>
      </c>
      <c r="F298" t="e">
        <f t="shared" si="28"/>
        <v>#REF!</v>
      </c>
      <c r="G298" s="11" t="e">
        <f t="shared" si="29"/>
        <v>#REF!</v>
      </c>
      <c r="H298" t="e">
        <f t="shared" si="30"/>
        <v>#REF!</v>
      </c>
      <c r="I298" s="16">
        <v>432</v>
      </c>
      <c r="J298" s="15" t="s">
        <v>180</v>
      </c>
      <c r="K298" s="24">
        <f t="shared" si="31"/>
        <v>9</v>
      </c>
      <c r="L298" s="25" t="e">
        <f>+#REF!</f>
        <v>#REF!</v>
      </c>
      <c r="AA298" s="25"/>
    </row>
    <row r="299" spans="1:27" ht="15" x14ac:dyDescent="0.2">
      <c r="A299">
        <f t="shared" si="26"/>
        <v>293</v>
      </c>
      <c r="B299" t="e">
        <f>+IF(+L299&gt;0,MAX(B$6:B298)+1,0)</f>
        <v>#REF!</v>
      </c>
      <c r="C299">
        <v>1</v>
      </c>
      <c r="E299" t="e">
        <f t="shared" si="27"/>
        <v>#REF!</v>
      </c>
      <c r="F299" t="e">
        <f t="shared" si="28"/>
        <v>#REF!</v>
      </c>
      <c r="G299" s="11" t="e">
        <f t="shared" si="29"/>
        <v>#REF!</v>
      </c>
      <c r="H299" t="e">
        <f t="shared" si="30"/>
        <v>#REF!</v>
      </c>
      <c r="I299" s="16">
        <v>433</v>
      </c>
      <c r="J299" s="15" t="s">
        <v>87</v>
      </c>
      <c r="K299" s="24">
        <f t="shared" si="31"/>
        <v>9</v>
      </c>
      <c r="L299" s="25" t="e">
        <f>+#REF!</f>
        <v>#REF!</v>
      </c>
      <c r="AA299" s="25"/>
    </row>
    <row r="300" spans="1:27" ht="15" x14ac:dyDescent="0.2">
      <c r="A300">
        <f t="shared" si="26"/>
        <v>294</v>
      </c>
      <c r="B300" t="e">
        <f>+IF(+L300&gt;0,MAX(B$6:B299)+1,0)</f>
        <v>#REF!</v>
      </c>
      <c r="C300">
        <v>1</v>
      </c>
      <c r="E300" t="e">
        <f t="shared" si="27"/>
        <v>#REF!</v>
      </c>
      <c r="F300" t="e">
        <f t="shared" si="28"/>
        <v>#REF!</v>
      </c>
      <c r="G300" s="11" t="e">
        <f t="shared" si="29"/>
        <v>#REF!</v>
      </c>
      <c r="H300" t="e">
        <f t="shared" si="30"/>
        <v>#REF!</v>
      </c>
      <c r="I300" s="16">
        <v>434</v>
      </c>
      <c r="J300" s="15" t="s">
        <v>88</v>
      </c>
      <c r="K300" s="24">
        <f t="shared" si="31"/>
        <v>9</v>
      </c>
      <c r="L300" s="25" t="e">
        <f>+#REF!</f>
        <v>#REF!</v>
      </c>
      <c r="AA300" s="25"/>
    </row>
    <row r="301" spans="1:27" ht="15" x14ac:dyDescent="0.2">
      <c r="A301">
        <f t="shared" si="26"/>
        <v>295</v>
      </c>
      <c r="B301" t="e">
        <f>+IF(+L301&gt;0,MAX(B$6:B300)+1,0)</f>
        <v>#REF!</v>
      </c>
      <c r="C301">
        <v>1</v>
      </c>
      <c r="E301" t="e">
        <f t="shared" si="27"/>
        <v>#REF!</v>
      </c>
      <c r="F301" t="e">
        <f t="shared" si="28"/>
        <v>#REF!</v>
      </c>
      <c r="G301" s="11" t="e">
        <f t="shared" si="29"/>
        <v>#REF!</v>
      </c>
      <c r="H301" t="e">
        <f t="shared" si="30"/>
        <v>#REF!</v>
      </c>
      <c r="I301" s="16">
        <v>435</v>
      </c>
      <c r="J301" s="15" t="s">
        <v>181</v>
      </c>
      <c r="K301" s="24">
        <f t="shared" si="31"/>
        <v>9</v>
      </c>
      <c r="L301" s="25" t="e">
        <f>+#REF!</f>
        <v>#REF!</v>
      </c>
      <c r="AA301" s="25"/>
    </row>
    <row r="302" spans="1:27" ht="15" x14ac:dyDescent="0.2">
      <c r="A302">
        <f t="shared" si="26"/>
        <v>296</v>
      </c>
      <c r="B302" t="e">
        <f>+IF(+L302&gt;0,MAX(B$6:B301)+1,0)</f>
        <v>#REF!</v>
      </c>
      <c r="C302">
        <v>1</v>
      </c>
      <c r="E302" t="e">
        <f t="shared" si="27"/>
        <v>#REF!</v>
      </c>
      <c r="F302" t="e">
        <f t="shared" si="28"/>
        <v>#REF!</v>
      </c>
      <c r="G302" s="11" t="e">
        <f t="shared" si="29"/>
        <v>#REF!</v>
      </c>
      <c r="H302" t="e">
        <f t="shared" si="30"/>
        <v>#REF!</v>
      </c>
      <c r="I302" s="16">
        <v>441</v>
      </c>
      <c r="J302" s="15" t="s">
        <v>92</v>
      </c>
      <c r="K302" s="24">
        <f t="shared" si="31"/>
        <v>9</v>
      </c>
      <c r="L302" s="25" t="e">
        <f>+#REF!</f>
        <v>#REF!</v>
      </c>
      <c r="AA302" s="25"/>
    </row>
    <row r="303" spans="1:27" ht="15" x14ac:dyDescent="0.2">
      <c r="A303">
        <f t="shared" si="26"/>
        <v>297</v>
      </c>
      <c r="B303" t="e">
        <f>+IF(+L303&gt;0,MAX(B$6:B302)+1,0)</f>
        <v>#REF!</v>
      </c>
      <c r="C303">
        <v>1</v>
      </c>
      <c r="E303" t="e">
        <f t="shared" si="27"/>
        <v>#REF!</v>
      </c>
      <c r="F303" t="e">
        <f t="shared" si="28"/>
        <v>#REF!</v>
      </c>
      <c r="G303" s="11" t="e">
        <f t="shared" si="29"/>
        <v>#REF!</v>
      </c>
      <c r="H303" t="e">
        <f t="shared" si="30"/>
        <v>#REF!</v>
      </c>
      <c r="I303" s="16">
        <v>442</v>
      </c>
      <c r="J303" s="15" t="s">
        <v>102</v>
      </c>
      <c r="K303" s="24">
        <f t="shared" si="31"/>
        <v>9</v>
      </c>
      <c r="L303" s="25" t="e">
        <f>+#REF!</f>
        <v>#REF!</v>
      </c>
      <c r="AA303" s="25"/>
    </row>
    <row r="304" spans="1:27" ht="15" x14ac:dyDescent="0.2">
      <c r="A304">
        <f t="shared" si="26"/>
        <v>298</v>
      </c>
      <c r="B304" t="e">
        <f>+IF(+L304&gt;0,MAX(B$6:B303)+1,0)</f>
        <v>#REF!</v>
      </c>
      <c r="C304">
        <v>1</v>
      </c>
      <c r="E304" t="e">
        <f t="shared" si="27"/>
        <v>#REF!</v>
      </c>
      <c r="F304" t="e">
        <f t="shared" si="28"/>
        <v>#REF!</v>
      </c>
      <c r="G304" s="11" t="e">
        <f t="shared" si="29"/>
        <v>#REF!</v>
      </c>
      <c r="H304" t="e">
        <f t="shared" si="30"/>
        <v>#REF!</v>
      </c>
      <c r="I304" s="16">
        <v>443</v>
      </c>
      <c r="J304" s="15" t="s">
        <v>103</v>
      </c>
      <c r="K304" s="24">
        <f t="shared" si="31"/>
        <v>9</v>
      </c>
      <c r="L304" s="25" t="e">
        <f>+#REF!</f>
        <v>#REF!</v>
      </c>
      <c r="AA304" s="25"/>
    </row>
    <row r="305" spans="1:27" ht="15" x14ac:dyDescent="0.2">
      <c r="A305">
        <f t="shared" si="26"/>
        <v>299</v>
      </c>
      <c r="B305" t="e">
        <f>+IF(+L305&gt;0,MAX(B$6:B304)+1,0)</f>
        <v>#REF!</v>
      </c>
      <c r="C305">
        <v>1</v>
      </c>
      <c r="E305" t="e">
        <f t="shared" si="27"/>
        <v>#REF!</v>
      </c>
      <c r="F305" t="e">
        <f t="shared" si="28"/>
        <v>#REF!</v>
      </c>
      <c r="G305" s="11" t="e">
        <f t="shared" si="29"/>
        <v>#REF!</v>
      </c>
      <c r="H305" t="e">
        <f t="shared" si="30"/>
        <v>#REF!</v>
      </c>
      <c r="I305" s="16">
        <v>444</v>
      </c>
      <c r="J305" s="15" t="s">
        <v>104</v>
      </c>
      <c r="K305" s="24">
        <f t="shared" si="31"/>
        <v>9</v>
      </c>
      <c r="L305" s="25" t="e">
        <f>+#REF!</f>
        <v>#REF!</v>
      </c>
      <c r="AA305" s="25"/>
    </row>
    <row r="306" spans="1:27" ht="30" x14ac:dyDescent="0.2">
      <c r="A306">
        <f t="shared" si="26"/>
        <v>300</v>
      </c>
      <c r="B306" t="e">
        <f>+IF(+L306&gt;0,MAX(B$6:B305)+1,0)</f>
        <v>#REF!</v>
      </c>
      <c r="C306">
        <v>1</v>
      </c>
      <c r="E306" t="e">
        <f t="shared" si="27"/>
        <v>#REF!</v>
      </c>
      <c r="F306" t="e">
        <f t="shared" si="28"/>
        <v>#REF!</v>
      </c>
      <c r="G306" s="11" t="e">
        <f t="shared" si="29"/>
        <v>#REF!</v>
      </c>
      <c r="H306" t="e">
        <f t="shared" si="30"/>
        <v>#REF!</v>
      </c>
      <c r="I306" s="16">
        <v>451</v>
      </c>
      <c r="J306" s="15" t="s">
        <v>108</v>
      </c>
      <c r="K306" s="24">
        <f t="shared" si="31"/>
        <v>9</v>
      </c>
      <c r="L306" s="25" t="e">
        <f>+#REF!</f>
        <v>#REF!</v>
      </c>
      <c r="AA306" s="25"/>
    </row>
    <row r="307" spans="1:27" ht="30" x14ac:dyDescent="0.2">
      <c r="A307">
        <f t="shared" si="26"/>
        <v>301</v>
      </c>
      <c r="B307" t="e">
        <f>+IF(+L307&gt;0,MAX(B$6:B306)+1,0)</f>
        <v>#REF!</v>
      </c>
      <c r="C307">
        <v>1</v>
      </c>
      <c r="E307" t="e">
        <f t="shared" si="27"/>
        <v>#REF!</v>
      </c>
      <c r="F307" t="e">
        <f t="shared" si="28"/>
        <v>#REF!</v>
      </c>
      <c r="G307" s="11" t="e">
        <f t="shared" si="29"/>
        <v>#REF!</v>
      </c>
      <c r="H307" t="e">
        <f t="shared" si="30"/>
        <v>#REF!</v>
      </c>
      <c r="I307" s="16">
        <v>452</v>
      </c>
      <c r="J307" s="15" t="s">
        <v>109</v>
      </c>
      <c r="K307" s="24">
        <f t="shared" si="31"/>
        <v>9</v>
      </c>
      <c r="L307" s="25" t="e">
        <f>+#REF!</f>
        <v>#REF!</v>
      </c>
      <c r="AA307" s="25"/>
    </row>
    <row r="308" spans="1:27" ht="15" x14ac:dyDescent="0.2">
      <c r="A308">
        <f t="shared" si="26"/>
        <v>302</v>
      </c>
      <c r="B308" t="e">
        <f>+IF(+L308&gt;0,MAX(B$6:B307)+1,0)</f>
        <v>#REF!</v>
      </c>
      <c r="C308">
        <v>1</v>
      </c>
      <c r="E308" t="e">
        <f t="shared" si="27"/>
        <v>#REF!</v>
      </c>
      <c r="F308" t="e">
        <f t="shared" si="28"/>
        <v>#REF!</v>
      </c>
      <c r="G308" s="11" t="e">
        <f t="shared" si="29"/>
        <v>#REF!</v>
      </c>
      <c r="H308" t="e">
        <f t="shared" si="30"/>
        <v>#REF!</v>
      </c>
      <c r="I308" s="16">
        <v>453</v>
      </c>
      <c r="J308" s="15" t="s">
        <v>110</v>
      </c>
      <c r="K308" s="24">
        <f t="shared" si="31"/>
        <v>9</v>
      </c>
      <c r="L308" s="25" t="e">
        <f>+#REF!</f>
        <v>#REF!</v>
      </c>
      <c r="AA308" s="25"/>
    </row>
    <row r="309" spans="1:27" ht="15" x14ac:dyDescent="0.2">
      <c r="A309">
        <f t="shared" si="26"/>
        <v>303</v>
      </c>
      <c r="B309" t="e">
        <f>+IF(+L309&gt;0,MAX(B$6:B308)+1,0)</f>
        <v>#REF!</v>
      </c>
      <c r="C309">
        <v>1</v>
      </c>
      <c r="E309" t="e">
        <f t="shared" si="27"/>
        <v>#REF!</v>
      </c>
      <c r="F309" t="e">
        <f t="shared" si="28"/>
        <v>#REF!</v>
      </c>
      <c r="G309" s="11" t="e">
        <f t="shared" si="29"/>
        <v>#REF!</v>
      </c>
      <c r="H309" t="e">
        <f t="shared" si="30"/>
        <v>#REF!</v>
      </c>
      <c r="I309" s="16">
        <v>454</v>
      </c>
      <c r="J309" s="15" t="s">
        <v>111</v>
      </c>
      <c r="K309" s="24">
        <f t="shared" si="31"/>
        <v>9</v>
      </c>
      <c r="L309" s="25" t="e">
        <f>+#REF!</f>
        <v>#REF!</v>
      </c>
      <c r="AA309" s="25"/>
    </row>
    <row r="310" spans="1:27" ht="15" x14ac:dyDescent="0.2">
      <c r="A310">
        <f t="shared" si="26"/>
        <v>304</v>
      </c>
      <c r="B310" t="e">
        <f>+IF(+L310&gt;0,MAX(B$6:B309)+1,0)</f>
        <v>#REF!</v>
      </c>
      <c r="C310">
        <v>1</v>
      </c>
      <c r="E310" t="e">
        <f t="shared" si="27"/>
        <v>#REF!</v>
      </c>
      <c r="F310" t="e">
        <f t="shared" si="28"/>
        <v>#REF!</v>
      </c>
      <c r="G310" s="11" t="e">
        <f t="shared" si="29"/>
        <v>#REF!</v>
      </c>
      <c r="H310" t="e">
        <f t="shared" si="30"/>
        <v>#REF!</v>
      </c>
      <c r="I310" s="16">
        <v>461</v>
      </c>
      <c r="J310" s="15" t="s">
        <v>182</v>
      </c>
      <c r="K310" s="24">
        <f t="shared" si="31"/>
        <v>9</v>
      </c>
      <c r="L310" s="25" t="e">
        <f>+#REF!</f>
        <v>#REF!</v>
      </c>
      <c r="AA310" s="25"/>
    </row>
    <row r="311" spans="1:27" ht="15" x14ac:dyDescent="0.2">
      <c r="A311">
        <f t="shared" si="26"/>
        <v>305</v>
      </c>
      <c r="B311" t="e">
        <f>+IF(+L311&gt;0,MAX(B$6:B310)+1,0)</f>
        <v>#REF!</v>
      </c>
      <c r="C311">
        <v>1</v>
      </c>
      <c r="E311" t="e">
        <f t="shared" si="27"/>
        <v>#REF!</v>
      </c>
      <c r="F311" t="e">
        <f t="shared" si="28"/>
        <v>#REF!</v>
      </c>
      <c r="G311" s="11" t="e">
        <f t="shared" si="29"/>
        <v>#REF!</v>
      </c>
      <c r="H311" t="e">
        <f t="shared" si="30"/>
        <v>#REF!</v>
      </c>
      <c r="I311" s="16">
        <v>462</v>
      </c>
      <c r="J311" s="15" t="s">
        <v>183</v>
      </c>
      <c r="K311" s="24">
        <f t="shared" si="31"/>
        <v>9</v>
      </c>
      <c r="L311" s="25" t="e">
        <f>+#REF!</f>
        <v>#REF!</v>
      </c>
      <c r="AA311" s="25"/>
    </row>
    <row r="312" spans="1:27" ht="15" x14ac:dyDescent="0.2">
      <c r="A312">
        <f t="shared" si="26"/>
        <v>306</v>
      </c>
      <c r="B312" t="e">
        <f>+IF(+L312&gt;0,MAX(B$6:B311)+1,0)</f>
        <v>#REF!</v>
      </c>
      <c r="C312">
        <v>1</v>
      </c>
      <c r="E312" t="e">
        <f t="shared" si="27"/>
        <v>#REF!</v>
      </c>
      <c r="F312" t="e">
        <f t="shared" si="28"/>
        <v>#REF!</v>
      </c>
      <c r="G312" s="11" t="e">
        <f t="shared" si="29"/>
        <v>#REF!</v>
      </c>
      <c r="H312" t="e">
        <f t="shared" si="30"/>
        <v>#REF!</v>
      </c>
      <c r="I312" s="16">
        <v>463</v>
      </c>
      <c r="J312" s="15" t="s">
        <v>112</v>
      </c>
      <c r="K312" s="24">
        <f t="shared" si="31"/>
        <v>9</v>
      </c>
      <c r="L312" s="25" t="e">
        <f>+#REF!</f>
        <v>#REF!</v>
      </c>
      <c r="AA312" s="25"/>
    </row>
    <row r="313" spans="1:27" ht="30" x14ac:dyDescent="0.2">
      <c r="A313">
        <f t="shared" si="26"/>
        <v>307</v>
      </c>
      <c r="B313" t="e">
        <f>+IF(+L313&gt;0,MAX(B$6:B312)+1,0)</f>
        <v>#REF!</v>
      </c>
      <c r="C313">
        <v>1</v>
      </c>
      <c r="E313" t="e">
        <f t="shared" si="27"/>
        <v>#REF!</v>
      </c>
      <c r="F313" t="e">
        <f t="shared" si="28"/>
        <v>#REF!</v>
      </c>
      <c r="G313" s="11" t="e">
        <f t="shared" si="29"/>
        <v>#REF!</v>
      </c>
      <c r="H313" t="e">
        <f t="shared" si="30"/>
        <v>#REF!</v>
      </c>
      <c r="I313" s="16">
        <v>464</v>
      </c>
      <c r="J313" s="15" t="s">
        <v>115</v>
      </c>
      <c r="K313" s="24">
        <f t="shared" si="31"/>
        <v>9</v>
      </c>
      <c r="L313" s="25" t="e">
        <f>+#REF!</f>
        <v>#REF!</v>
      </c>
      <c r="AA313" s="25"/>
    </row>
    <row r="314" spans="1:27" ht="15" x14ac:dyDescent="0.25">
      <c r="A314">
        <f t="shared" si="26"/>
        <v>308</v>
      </c>
      <c r="B314" t="e">
        <f>+IF(+L314&gt;0,MAX(B$6:B313)+1,0)</f>
        <v>#REF!</v>
      </c>
      <c r="C314">
        <v>1</v>
      </c>
      <c r="E314" t="e">
        <f t="shared" si="27"/>
        <v>#REF!</v>
      </c>
      <c r="F314" t="e">
        <f t="shared" si="28"/>
        <v>#REF!</v>
      </c>
      <c r="G314" s="11" t="e">
        <f t="shared" si="29"/>
        <v>#REF!</v>
      </c>
      <c r="H314" t="e">
        <f t="shared" si="30"/>
        <v>#REF!</v>
      </c>
      <c r="I314" s="16">
        <v>465</v>
      </c>
      <c r="J314" s="15" t="s">
        <v>221</v>
      </c>
      <c r="K314" s="24">
        <v>9</v>
      </c>
      <c r="L314" s="54" t="e">
        <f>+#REF!</f>
        <v>#REF!</v>
      </c>
      <c r="AA314" s="25"/>
    </row>
    <row r="315" spans="1:27" ht="15" x14ac:dyDescent="0.2">
      <c r="A315">
        <f t="shared" si="26"/>
        <v>309</v>
      </c>
      <c r="B315" t="e">
        <f>+IF(+L315&gt;0,MAX(B$6:B314)+1,0)</f>
        <v>#REF!</v>
      </c>
      <c r="C315">
        <v>1</v>
      </c>
      <c r="E315" t="e">
        <f t="shared" si="27"/>
        <v>#REF!</v>
      </c>
      <c r="F315" t="e">
        <f t="shared" si="28"/>
        <v>#REF!</v>
      </c>
      <c r="G315" s="11" t="e">
        <f t="shared" si="29"/>
        <v>#REF!</v>
      </c>
      <c r="H315" t="e">
        <f t="shared" si="30"/>
        <v>#REF!</v>
      </c>
      <c r="I315" s="16">
        <v>472</v>
      </c>
      <c r="J315" s="7" t="s">
        <v>118</v>
      </c>
      <c r="K315" s="24">
        <f>+K313</f>
        <v>9</v>
      </c>
      <c r="L315" s="25" t="e">
        <f>+#REF!</f>
        <v>#REF!</v>
      </c>
      <c r="AA315" s="25"/>
    </row>
    <row r="316" spans="1:27" ht="15" x14ac:dyDescent="0.2">
      <c r="A316">
        <f t="shared" si="26"/>
        <v>310</v>
      </c>
      <c r="B316" t="e">
        <f>+IF(+L316&gt;0,MAX(B$6:B315)+1,0)</f>
        <v>#REF!</v>
      </c>
      <c r="C316">
        <v>1</v>
      </c>
      <c r="E316" t="e">
        <f t="shared" si="27"/>
        <v>#REF!</v>
      </c>
      <c r="F316" t="e">
        <f t="shared" si="28"/>
        <v>#REF!</v>
      </c>
      <c r="G316" s="11" t="e">
        <f t="shared" si="29"/>
        <v>#REF!</v>
      </c>
      <c r="H316" t="e">
        <f t="shared" si="30"/>
        <v>#REF!</v>
      </c>
      <c r="I316" s="16">
        <v>481</v>
      </c>
      <c r="J316" s="7" t="s">
        <v>186</v>
      </c>
      <c r="K316" s="24">
        <f t="shared" si="31"/>
        <v>9</v>
      </c>
      <c r="L316" s="25" t="e">
        <f>+#REF!</f>
        <v>#REF!</v>
      </c>
      <c r="AA316" s="25"/>
    </row>
    <row r="317" spans="1:27" ht="15" x14ac:dyDescent="0.2">
      <c r="A317">
        <f t="shared" si="26"/>
        <v>311</v>
      </c>
      <c r="B317" t="e">
        <f>+IF(+L317&gt;0,MAX(B$6:B316)+1,0)</f>
        <v>#REF!</v>
      </c>
      <c r="C317">
        <v>1</v>
      </c>
      <c r="E317" t="e">
        <f t="shared" si="27"/>
        <v>#REF!</v>
      </c>
      <c r="F317" t="e">
        <f t="shared" si="28"/>
        <v>#REF!</v>
      </c>
      <c r="G317" s="11" t="e">
        <f t="shared" si="29"/>
        <v>#REF!</v>
      </c>
      <c r="H317" t="e">
        <f t="shared" si="30"/>
        <v>#REF!</v>
      </c>
      <c r="I317" s="16">
        <v>482</v>
      </c>
      <c r="J317" s="7" t="s">
        <v>128</v>
      </c>
      <c r="K317" s="24">
        <f t="shared" si="31"/>
        <v>9</v>
      </c>
      <c r="L317" s="25" t="e">
        <f>+#REF!</f>
        <v>#REF!</v>
      </c>
      <c r="AA317" s="25"/>
    </row>
    <row r="318" spans="1:27" ht="15" x14ac:dyDescent="0.2">
      <c r="A318">
        <f t="shared" si="26"/>
        <v>312</v>
      </c>
      <c r="B318" t="e">
        <f>+IF(+L318&gt;0,MAX(B$6:B317)+1,0)</f>
        <v>#REF!</v>
      </c>
      <c r="C318">
        <v>1</v>
      </c>
      <c r="E318" t="e">
        <f t="shared" si="27"/>
        <v>#REF!</v>
      </c>
      <c r="F318" t="e">
        <f t="shared" si="28"/>
        <v>#REF!</v>
      </c>
      <c r="G318" s="11" t="e">
        <f t="shared" si="29"/>
        <v>#REF!</v>
      </c>
      <c r="H318" t="e">
        <f t="shared" si="30"/>
        <v>#REF!</v>
      </c>
      <c r="I318" s="16">
        <v>483</v>
      </c>
      <c r="J318" s="7" t="s">
        <v>132</v>
      </c>
      <c r="K318" s="24">
        <f t="shared" si="31"/>
        <v>9</v>
      </c>
      <c r="L318" s="25" t="e">
        <f>+#REF!</f>
        <v>#REF!</v>
      </c>
      <c r="AA318" s="25"/>
    </row>
    <row r="319" spans="1:27" ht="45" x14ac:dyDescent="0.2">
      <c r="A319">
        <f t="shared" si="26"/>
        <v>313</v>
      </c>
      <c r="B319" t="e">
        <f>+IF(+L319&gt;0,MAX(B$6:B318)+1,0)</f>
        <v>#REF!</v>
      </c>
      <c r="C319">
        <v>1</v>
      </c>
      <c r="E319" t="e">
        <f t="shared" si="27"/>
        <v>#REF!</v>
      </c>
      <c r="F319" t="e">
        <f t="shared" si="28"/>
        <v>#REF!</v>
      </c>
      <c r="G319" s="11" t="e">
        <f t="shared" si="29"/>
        <v>#REF!</v>
      </c>
      <c r="H319" t="e">
        <f t="shared" si="30"/>
        <v>#REF!</v>
      </c>
      <c r="I319" s="16">
        <v>484</v>
      </c>
      <c r="J319" s="7" t="s">
        <v>134</v>
      </c>
      <c r="K319" s="24">
        <f t="shared" si="31"/>
        <v>9</v>
      </c>
      <c r="L319" s="25" t="e">
        <f>+#REF!</f>
        <v>#REF!</v>
      </c>
      <c r="AA319" s="25"/>
    </row>
    <row r="320" spans="1:27" ht="30" x14ac:dyDescent="0.2">
      <c r="A320">
        <f t="shared" si="26"/>
        <v>314</v>
      </c>
      <c r="B320" t="e">
        <f>+IF(+L320&gt;0,MAX(B$6:B319)+1,0)</f>
        <v>#REF!</v>
      </c>
      <c r="C320">
        <v>1</v>
      </c>
      <c r="E320" t="e">
        <f t="shared" si="27"/>
        <v>#REF!</v>
      </c>
      <c r="F320" t="e">
        <f t="shared" si="28"/>
        <v>#REF!</v>
      </c>
      <c r="G320" s="11" t="e">
        <f t="shared" si="29"/>
        <v>#REF!</v>
      </c>
      <c r="H320" t="e">
        <f t="shared" si="30"/>
        <v>#REF!</v>
      </c>
      <c r="I320" s="16">
        <v>485</v>
      </c>
      <c r="J320" s="7" t="s">
        <v>137</v>
      </c>
      <c r="K320" s="24">
        <f t="shared" si="31"/>
        <v>9</v>
      </c>
      <c r="L320" s="25" t="e">
        <f>+#REF!</f>
        <v>#REF!</v>
      </c>
      <c r="AA320" s="25"/>
    </row>
    <row r="321" spans="1:27" ht="28.5" x14ac:dyDescent="0.25">
      <c r="A321">
        <f t="shared" si="26"/>
        <v>315</v>
      </c>
      <c r="B321" t="e">
        <f>+IF(+L321&gt;0,MAX(B$6:B320)+1,0)</f>
        <v>#REF!</v>
      </c>
      <c r="C321">
        <v>1</v>
      </c>
      <c r="E321" t="e">
        <f t="shared" si="27"/>
        <v>#REF!</v>
      </c>
      <c r="F321" t="e">
        <f t="shared" si="28"/>
        <v>#REF!</v>
      </c>
      <c r="G321" s="11" t="e">
        <f t="shared" si="29"/>
        <v>#REF!</v>
      </c>
      <c r="H321" t="e">
        <f t="shared" si="30"/>
        <v>#REF!</v>
      </c>
      <c r="I321" s="16">
        <v>489</v>
      </c>
      <c r="J321" s="53" t="s">
        <v>225</v>
      </c>
      <c r="K321" s="24">
        <v>9</v>
      </c>
      <c r="L321" s="54" t="e">
        <f>+#REF!</f>
        <v>#REF!</v>
      </c>
      <c r="AA321" s="25"/>
    </row>
    <row r="322" spans="1:27" ht="15" x14ac:dyDescent="0.2">
      <c r="A322">
        <f t="shared" si="26"/>
        <v>316</v>
      </c>
      <c r="B322" t="e">
        <f>+IF(+L322&gt;0,MAX(B$6:B321)+1,0)</f>
        <v>#REF!</v>
      </c>
      <c r="C322">
        <v>1</v>
      </c>
      <c r="E322" t="e">
        <f t="shared" si="27"/>
        <v>#REF!</v>
      </c>
      <c r="F322" t="e">
        <f t="shared" si="28"/>
        <v>#REF!</v>
      </c>
      <c r="G322" s="11" t="e">
        <f t="shared" si="29"/>
        <v>#REF!</v>
      </c>
      <c r="H322" t="e">
        <f t="shared" si="30"/>
        <v>#REF!</v>
      </c>
      <c r="I322" s="16">
        <v>611</v>
      </c>
      <c r="J322" s="7" t="s">
        <v>139</v>
      </c>
      <c r="K322" s="24">
        <f>+K320</f>
        <v>9</v>
      </c>
      <c r="L322" s="25" t="e">
        <f>+#REF!</f>
        <v>#REF!</v>
      </c>
      <c r="AA322" s="25"/>
    </row>
    <row r="323" spans="1:27" ht="15" x14ac:dyDescent="0.2">
      <c r="A323">
        <f t="shared" si="26"/>
        <v>317</v>
      </c>
      <c r="B323" t="e">
        <f>+IF(+L323&gt;0,MAX(B$6:B322)+1,0)</f>
        <v>#REF!</v>
      </c>
      <c r="C323">
        <v>1</v>
      </c>
      <c r="E323" t="e">
        <f t="shared" si="27"/>
        <v>#REF!</v>
      </c>
      <c r="F323" t="e">
        <f t="shared" si="28"/>
        <v>#REF!</v>
      </c>
      <c r="G323" s="11" t="e">
        <f t="shared" si="29"/>
        <v>#REF!</v>
      </c>
      <c r="H323" t="e">
        <f t="shared" si="30"/>
        <v>#REF!</v>
      </c>
      <c r="I323" s="16">
        <v>612</v>
      </c>
      <c r="J323" s="7" t="s">
        <v>149</v>
      </c>
      <c r="K323" s="24">
        <f t="shared" si="31"/>
        <v>9</v>
      </c>
      <c r="L323" s="25" t="e">
        <f>+#REF!</f>
        <v>#REF!</v>
      </c>
      <c r="AA323" s="25"/>
    </row>
    <row r="324" spans="1:27" ht="15" x14ac:dyDescent="0.2">
      <c r="A324">
        <f t="shared" si="26"/>
        <v>318</v>
      </c>
      <c r="B324" t="e">
        <f>+IF(+L324&gt;0,MAX(B$6:B323)+1,0)</f>
        <v>#REF!</v>
      </c>
      <c r="C324">
        <v>1</v>
      </c>
      <c r="E324" t="e">
        <f t="shared" si="27"/>
        <v>#REF!</v>
      </c>
      <c r="F324" t="e">
        <f t="shared" si="28"/>
        <v>#REF!</v>
      </c>
      <c r="G324" s="11" t="e">
        <f t="shared" si="29"/>
        <v>#REF!</v>
      </c>
      <c r="H324" t="e">
        <f t="shared" si="30"/>
        <v>#REF!</v>
      </c>
      <c r="I324" s="16">
        <v>613</v>
      </c>
      <c r="J324" s="7" t="s">
        <v>157</v>
      </c>
      <c r="K324" s="24">
        <f t="shared" si="31"/>
        <v>9</v>
      </c>
      <c r="L324" s="25" t="e">
        <f>+#REF!</f>
        <v>#REF!</v>
      </c>
      <c r="AA324" s="25"/>
    </row>
    <row r="325" spans="1:27" ht="15" x14ac:dyDescent="0.2">
      <c r="A325">
        <f t="shared" si="26"/>
        <v>319</v>
      </c>
      <c r="B325" t="e">
        <f>+IF(+L325&gt;0,MAX(B$6:B324)+1,0)</f>
        <v>#REF!</v>
      </c>
      <c r="C325">
        <v>1</v>
      </c>
      <c r="E325" t="e">
        <f t="shared" si="27"/>
        <v>#REF!</v>
      </c>
      <c r="F325" t="e">
        <f t="shared" si="28"/>
        <v>#REF!</v>
      </c>
      <c r="G325" s="11" t="e">
        <f t="shared" si="29"/>
        <v>#REF!</v>
      </c>
      <c r="H325" t="e">
        <f t="shared" si="30"/>
        <v>#REF!</v>
      </c>
      <c r="I325" s="16">
        <v>614</v>
      </c>
      <c r="J325" s="7" t="s">
        <v>189</v>
      </c>
      <c r="K325" s="24">
        <f t="shared" si="31"/>
        <v>9</v>
      </c>
      <c r="L325" s="25" t="e">
        <f>+#REF!</f>
        <v>#REF!</v>
      </c>
      <c r="AA325" s="25"/>
    </row>
    <row r="326" spans="1:27" ht="15" x14ac:dyDescent="0.2">
      <c r="A326">
        <f t="shared" si="26"/>
        <v>320</v>
      </c>
      <c r="B326" t="e">
        <f>+IF(+L326&gt;0,MAX(B$6:B325)+1,0)</f>
        <v>#REF!</v>
      </c>
      <c r="C326">
        <v>1</v>
      </c>
      <c r="E326" t="e">
        <f t="shared" si="27"/>
        <v>#REF!</v>
      </c>
      <c r="F326" t="e">
        <f t="shared" si="28"/>
        <v>#REF!</v>
      </c>
      <c r="G326" s="11" t="e">
        <f t="shared" si="29"/>
        <v>#REF!</v>
      </c>
      <c r="H326" t="e">
        <f t="shared" si="30"/>
        <v>#REF!</v>
      </c>
      <c r="I326" s="16">
        <v>621</v>
      </c>
      <c r="J326" s="7" t="s">
        <v>158</v>
      </c>
      <c r="K326" s="24">
        <f t="shared" si="31"/>
        <v>9</v>
      </c>
      <c r="L326" s="25" t="e">
        <f>+#REF!</f>
        <v>#REF!</v>
      </c>
      <c r="AA326" s="25"/>
    </row>
    <row r="327" spans="1:27" ht="15" x14ac:dyDescent="0.2">
      <c r="A327">
        <f t="shared" si="26"/>
        <v>321</v>
      </c>
      <c r="B327" t="e">
        <f>+IF(+L327&gt;0,MAX(B$6:B326)+1,0)</f>
        <v>#REF!</v>
      </c>
      <c r="C327">
        <v>1</v>
      </c>
      <c r="E327" t="e">
        <f t="shared" si="27"/>
        <v>#REF!</v>
      </c>
      <c r="F327" t="e">
        <f t="shared" si="28"/>
        <v>#REF!</v>
      </c>
      <c r="G327" s="11" t="e">
        <f t="shared" si="29"/>
        <v>#REF!</v>
      </c>
      <c r="H327" t="e">
        <f t="shared" si="30"/>
        <v>#REF!</v>
      </c>
      <c r="I327" s="16">
        <v>622</v>
      </c>
      <c r="J327" s="7" t="s">
        <v>168</v>
      </c>
      <c r="K327" s="24">
        <f t="shared" si="31"/>
        <v>9</v>
      </c>
      <c r="L327" s="25" t="e">
        <f>+#REF!</f>
        <v>#REF!</v>
      </c>
      <c r="AA327" s="25"/>
    </row>
    <row r="328" spans="1:27" ht="45.75" thickBot="1" x14ac:dyDescent="0.25">
      <c r="A328">
        <f t="shared" si="26"/>
        <v>322</v>
      </c>
      <c r="B328" t="e">
        <f>+IF(+L328&gt;0,MAX(B$6:B327)+1,0)</f>
        <v>#REF!</v>
      </c>
      <c r="C328">
        <v>1</v>
      </c>
      <c r="E328" t="e">
        <f t="shared" si="27"/>
        <v>#REF!</v>
      </c>
      <c r="F328" t="e">
        <f t="shared" si="28"/>
        <v>#REF!</v>
      </c>
      <c r="G328" s="11" t="e">
        <f t="shared" si="29"/>
        <v>#REF!</v>
      </c>
      <c r="H328" t="e">
        <f t="shared" si="30"/>
        <v>#REF!</v>
      </c>
      <c r="I328" s="55">
        <v>623</v>
      </c>
      <c r="J328" s="7" t="s">
        <v>227</v>
      </c>
      <c r="K328" s="24">
        <v>9</v>
      </c>
      <c r="L328" s="25" t="e">
        <f>+#REF!</f>
        <v>#REF!</v>
      </c>
      <c r="AA328" s="25"/>
    </row>
    <row r="329" spans="1:27" ht="15" x14ac:dyDescent="0.2">
      <c r="A329">
        <f t="shared" ref="A329:A392" si="32">+A328+1</f>
        <v>323</v>
      </c>
      <c r="B329" t="e">
        <f>+IF(+L329&gt;0,MAX(B$6:B328)+1,0)</f>
        <v>#REF!</v>
      </c>
      <c r="C329">
        <v>1</v>
      </c>
      <c r="E329" t="e">
        <f t="shared" ref="E329:E392" si="33">+E328</f>
        <v>#REF!</v>
      </c>
      <c r="F329" t="e">
        <f t="shared" ref="F329:F392" si="34">+F328</f>
        <v>#REF!</v>
      </c>
      <c r="G329" s="11" t="e">
        <f t="shared" ref="G329:G392" si="35">+G328</f>
        <v>#REF!</v>
      </c>
      <c r="H329" t="e">
        <f t="shared" ref="H329:H392" si="36">+H328</f>
        <v>#REF!</v>
      </c>
      <c r="I329" s="17">
        <v>411</v>
      </c>
      <c r="J329" s="14" t="s">
        <v>25</v>
      </c>
      <c r="K329" s="24">
        <v>10</v>
      </c>
      <c r="L329" s="25" t="e">
        <f>+#REF!</f>
        <v>#REF!</v>
      </c>
      <c r="AA329" s="25"/>
    </row>
    <row r="330" spans="1:27" ht="15" x14ac:dyDescent="0.2">
      <c r="A330">
        <f t="shared" si="32"/>
        <v>324</v>
      </c>
      <c r="B330" t="e">
        <f>+IF(+L330&gt;0,MAX(B$6:B329)+1,0)</f>
        <v>#REF!</v>
      </c>
      <c r="C330">
        <v>1</v>
      </c>
      <c r="E330" t="e">
        <f t="shared" si="33"/>
        <v>#REF!</v>
      </c>
      <c r="F330" t="e">
        <f t="shared" si="34"/>
        <v>#REF!</v>
      </c>
      <c r="G330" s="11" t="e">
        <f t="shared" si="35"/>
        <v>#REF!</v>
      </c>
      <c r="H330" t="e">
        <f t="shared" si="36"/>
        <v>#REF!</v>
      </c>
      <c r="I330" s="16">
        <v>412</v>
      </c>
      <c r="J330" s="15" t="s">
        <v>27</v>
      </c>
      <c r="K330" s="24">
        <f t="shared" ref="K330:K373" si="37">+K329</f>
        <v>10</v>
      </c>
      <c r="L330" s="25" t="e">
        <f>+#REF!</f>
        <v>#REF!</v>
      </c>
      <c r="AA330" s="25"/>
    </row>
    <row r="331" spans="1:27" ht="15" x14ac:dyDescent="0.2">
      <c r="A331">
        <f t="shared" si="32"/>
        <v>325</v>
      </c>
      <c r="B331" t="e">
        <f>+IF(+L331&gt;0,MAX(B$6:B330)+1,0)</f>
        <v>#REF!</v>
      </c>
      <c r="C331">
        <v>1</v>
      </c>
      <c r="E331" t="e">
        <f t="shared" si="33"/>
        <v>#REF!</v>
      </c>
      <c r="F331" t="e">
        <f t="shared" si="34"/>
        <v>#REF!</v>
      </c>
      <c r="G331" s="11" t="e">
        <f t="shared" si="35"/>
        <v>#REF!</v>
      </c>
      <c r="H331" t="e">
        <f t="shared" si="36"/>
        <v>#REF!</v>
      </c>
      <c r="I331" s="16">
        <v>413</v>
      </c>
      <c r="J331" s="15" t="s">
        <v>31</v>
      </c>
      <c r="K331" s="24">
        <f t="shared" si="37"/>
        <v>10</v>
      </c>
      <c r="L331" s="25" t="e">
        <f>+#REF!</f>
        <v>#REF!</v>
      </c>
      <c r="AA331" s="25"/>
    </row>
    <row r="332" spans="1:27" ht="15" x14ac:dyDescent="0.2">
      <c r="A332">
        <f t="shared" si="32"/>
        <v>326</v>
      </c>
      <c r="B332" t="e">
        <f>+IF(+L332&gt;0,MAX(B$6:B331)+1,0)</f>
        <v>#REF!</v>
      </c>
      <c r="C332">
        <v>1</v>
      </c>
      <c r="E332" t="e">
        <f t="shared" si="33"/>
        <v>#REF!</v>
      </c>
      <c r="F332" t="e">
        <f t="shared" si="34"/>
        <v>#REF!</v>
      </c>
      <c r="G332" s="11" t="e">
        <f t="shared" si="35"/>
        <v>#REF!</v>
      </c>
      <c r="H332" t="e">
        <f t="shared" si="36"/>
        <v>#REF!</v>
      </c>
      <c r="I332" s="16">
        <v>414</v>
      </c>
      <c r="J332" s="15" t="s">
        <v>32</v>
      </c>
      <c r="K332" s="24">
        <f t="shared" si="37"/>
        <v>10</v>
      </c>
      <c r="L332" s="25" t="e">
        <f>+#REF!</f>
        <v>#REF!</v>
      </c>
      <c r="AA332" s="25"/>
    </row>
    <row r="333" spans="1:27" ht="15" x14ac:dyDescent="0.2">
      <c r="A333">
        <f t="shared" si="32"/>
        <v>327</v>
      </c>
      <c r="B333" t="e">
        <f>+IF(+L333&gt;0,MAX(B$6:B332)+1,0)</f>
        <v>#REF!</v>
      </c>
      <c r="C333">
        <v>1</v>
      </c>
      <c r="E333" t="e">
        <f t="shared" si="33"/>
        <v>#REF!</v>
      </c>
      <c r="F333" t="e">
        <f t="shared" si="34"/>
        <v>#REF!</v>
      </c>
      <c r="G333" s="11" t="e">
        <f t="shared" si="35"/>
        <v>#REF!</v>
      </c>
      <c r="H333" t="e">
        <f t="shared" si="36"/>
        <v>#REF!</v>
      </c>
      <c r="I333" s="16">
        <v>415</v>
      </c>
      <c r="J333" s="15" t="s">
        <v>37</v>
      </c>
      <c r="K333" s="24">
        <f t="shared" si="37"/>
        <v>10</v>
      </c>
      <c r="L333" s="25" t="e">
        <f>+#REF!</f>
        <v>#REF!</v>
      </c>
      <c r="AA333" s="25"/>
    </row>
    <row r="334" spans="1:27" ht="15" x14ac:dyDescent="0.2">
      <c r="A334">
        <f t="shared" si="32"/>
        <v>328</v>
      </c>
      <c r="B334" t="e">
        <f>+IF(+L334&gt;0,MAX(B$6:B333)+1,0)</f>
        <v>#REF!</v>
      </c>
      <c r="C334">
        <v>1</v>
      </c>
      <c r="E334" t="e">
        <f t="shared" si="33"/>
        <v>#REF!</v>
      </c>
      <c r="F334" t="e">
        <f t="shared" si="34"/>
        <v>#REF!</v>
      </c>
      <c r="G334" s="11" t="e">
        <f t="shared" si="35"/>
        <v>#REF!</v>
      </c>
      <c r="H334" t="e">
        <f t="shared" si="36"/>
        <v>#REF!</v>
      </c>
      <c r="I334" s="16">
        <v>416</v>
      </c>
      <c r="J334" s="15" t="s">
        <v>38</v>
      </c>
      <c r="K334" s="24">
        <f t="shared" si="37"/>
        <v>10</v>
      </c>
      <c r="L334" s="25" t="e">
        <f>+#REF!</f>
        <v>#REF!</v>
      </c>
      <c r="AA334" s="25"/>
    </row>
    <row r="335" spans="1:27" ht="15" x14ac:dyDescent="0.2">
      <c r="A335">
        <f t="shared" si="32"/>
        <v>329</v>
      </c>
      <c r="B335" t="e">
        <f>+IF(+L335&gt;0,MAX(B$6:B334)+1,0)</f>
        <v>#REF!</v>
      </c>
      <c r="C335">
        <v>1</v>
      </c>
      <c r="E335" t="e">
        <f t="shared" si="33"/>
        <v>#REF!</v>
      </c>
      <c r="F335" t="e">
        <f t="shared" si="34"/>
        <v>#REF!</v>
      </c>
      <c r="G335" s="11" t="e">
        <f t="shared" si="35"/>
        <v>#REF!</v>
      </c>
      <c r="H335" t="e">
        <f t="shared" si="36"/>
        <v>#REF!</v>
      </c>
      <c r="I335" s="16">
        <v>417</v>
      </c>
      <c r="J335" s="15" t="s">
        <v>39</v>
      </c>
      <c r="K335" s="24">
        <f t="shared" si="37"/>
        <v>10</v>
      </c>
      <c r="L335" s="25" t="e">
        <f>+#REF!</f>
        <v>#REF!</v>
      </c>
      <c r="AA335" s="25"/>
    </row>
    <row r="336" spans="1:27" ht="15" x14ac:dyDescent="0.2">
      <c r="A336">
        <f t="shared" si="32"/>
        <v>330</v>
      </c>
      <c r="B336" t="e">
        <f>+IF(+L336&gt;0,MAX(B$6:B335)+1,0)</f>
        <v>#REF!</v>
      </c>
      <c r="C336">
        <v>1</v>
      </c>
      <c r="E336" t="e">
        <f t="shared" si="33"/>
        <v>#REF!</v>
      </c>
      <c r="F336" t="e">
        <f t="shared" si="34"/>
        <v>#REF!</v>
      </c>
      <c r="G336" s="11" t="e">
        <f t="shared" si="35"/>
        <v>#REF!</v>
      </c>
      <c r="H336" t="e">
        <f t="shared" si="36"/>
        <v>#REF!</v>
      </c>
      <c r="I336" s="16">
        <v>418</v>
      </c>
      <c r="J336" s="15" t="s">
        <v>178</v>
      </c>
      <c r="K336" s="24">
        <f t="shared" si="37"/>
        <v>10</v>
      </c>
      <c r="L336" s="25" t="e">
        <f>+#REF!</f>
        <v>#REF!</v>
      </c>
      <c r="AA336" s="25"/>
    </row>
    <row r="337" spans="1:27" ht="15" x14ac:dyDescent="0.2">
      <c r="A337">
        <f t="shared" si="32"/>
        <v>331</v>
      </c>
      <c r="B337" t="e">
        <f>+IF(+L337&gt;0,MAX(B$6:B336)+1,0)</f>
        <v>#REF!</v>
      </c>
      <c r="C337">
        <v>1</v>
      </c>
      <c r="E337" t="e">
        <f t="shared" si="33"/>
        <v>#REF!</v>
      </c>
      <c r="F337" t="e">
        <f t="shared" si="34"/>
        <v>#REF!</v>
      </c>
      <c r="G337" s="11" t="e">
        <f t="shared" si="35"/>
        <v>#REF!</v>
      </c>
      <c r="H337" t="e">
        <f t="shared" si="36"/>
        <v>#REF!</v>
      </c>
      <c r="I337" s="16">
        <v>421</v>
      </c>
      <c r="J337" s="15" t="s">
        <v>40</v>
      </c>
      <c r="K337" s="24">
        <f t="shared" si="37"/>
        <v>10</v>
      </c>
      <c r="L337" s="25" t="e">
        <f>+#REF!</f>
        <v>#REF!</v>
      </c>
      <c r="AA337" s="25"/>
    </row>
    <row r="338" spans="1:27" ht="15" x14ac:dyDescent="0.2">
      <c r="A338">
        <f t="shared" si="32"/>
        <v>332</v>
      </c>
      <c r="B338" t="e">
        <f>+IF(+L338&gt;0,MAX(B$6:B337)+1,0)</f>
        <v>#REF!</v>
      </c>
      <c r="C338">
        <v>1</v>
      </c>
      <c r="E338" t="e">
        <f t="shared" si="33"/>
        <v>#REF!</v>
      </c>
      <c r="F338" t="e">
        <f t="shared" si="34"/>
        <v>#REF!</v>
      </c>
      <c r="G338" s="11" t="e">
        <f t="shared" si="35"/>
        <v>#REF!</v>
      </c>
      <c r="H338" t="e">
        <f t="shared" si="36"/>
        <v>#REF!</v>
      </c>
      <c r="I338" s="16">
        <v>422</v>
      </c>
      <c r="J338" s="15" t="s">
        <v>47</v>
      </c>
      <c r="K338" s="24">
        <f t="shared" si="37"/>
        <v>10</v>
      </c>
      <c r="L338" s="25" t="e">
        <f>+#REF!</f>
        <v>#REF!</v>
      </c>
      <c r="AA338" s="25"/>
    </row>
    <row r="339" spans="1:27" ht="15" x14ac:dyDescent="0.2">
      <c r="A339">
        <f t="shared" si="32"/>
        <v>333</v>
      </c>
      <c r="B339" t="e">
        <f>+IF(+L339&gt;0,MAX(B$6:B338)+1,0)</f>
        <v>#REF!</v>
      </c>
      <c r="C339">
        <v>1</v>
      </c>
      <c r="E339" t="e">
        <f t="shared" si="33"/>
        <v>#REF!</v>
      </c>
      <c r="F339" t="e">
        <f t="shared" si="34"/>
        <v>#REF!</v>
      </c>
      <c r="G339" s="11" t="e">
        <f t="shared" si="35"/>
        <v>#REF!</v>
      </c>
      <c r="H339" t="e">
        <f t="shared" si="36"/>
        <v>#REF!</v>
      </c>
      <c r="I339" s="16">
        <v>423</v>
      </c>
      <c r="J339" s="15" t="s">
        <v>53</v>
      </c>
      <c r="K339" s="24">
        <f t="shared" si="37"/>
        <v>10</v>
      </c>
      <c r="L339" s="25" t="e">
        <f>+#REF!</f>
        <v>#REF!</v>
      </c>
      <c r="AA339" s="25"/>
    </row>
    <row r="340" spans="1:27" ht="15" x14ac:dyDescent="0.2">
      <c r="A340">
        <f t="shared" si="32"/>
        <v>334</v>
      </c>
      <c r="B340" t="e">
        <f>+IF(+L340&gt;0,MAX(B$6:B339)+1,0)</f>
        <v>#REF!</v>
      </c>
      <c r="C340">
        <v>1</v>
      </c>
      <c r="E340" t="e">
        <f t="shared" si="33"/>
        <v>#REF!</v>
      </c>
      <c r="F340" t="e">
        <f t="shared" si="34"/>
        <v>#REF!</v>
      </c>
      <c r="G340" s="11" t="e">
        <f t="shared" si="35"/>
        <v>#REF!</v>
      </c>
      <c r="H340" t="e">
        <f t="shared" si="36"/>
        <v>#REF!</v>
      </c>
      <c r="I340" s="16">
        <v>424</v>
      </c>
      <c r="J340" s="15" t="s">
        <v>62</v>
      </c>
      <c r="K340" s="24">
        <f t="shared" si="37"/>
        <v>10</v>
      </c>
      <c r="L340" s="25" t="e">
        <f>+#REF!</f>
        <v>#REF!</v>
      </c>
      <c r="AA340" s="25"/>
    </row>
    <row r="341" spans="1:27" ht="15" x14ac:dyDescent="0.2">
      <c r="A341">
        <f t="shared" si="32"/>
        <v>335</v>
      </c>
      <c r="B341" t="e">
        <f>+IF(+L341&gt;0,MAX(B$6:B340)+1,0)</f>
        <v>#REF!</v>
      </c>
      <c r="C341">
        <v>1</v>
      </c>
      <c r="E341" t="e">
        <f t="shared" si="33"/>
        <v>#REF!</v>
      </c>
      <c r="F341" t="e">
        <f t="shared" si="34"/>
        <v>#REF!</v>
      </c>
      <c r="G341" s="11" t="e">
        <f t="shared" si="35"/>
        <v>#REF!</v>
      </c>
      <c r="H341" t="e">
        <f t="shared" si="36"/>
        <v>#REF!</v>
      </c>
      <c r="I341" s="16">
        <v>425</v>
      </c>
      <c r="J341" s="15" t="s">
        <v>70</v>
      </c>
      <c r="K341" s="24">
        <f t="shared" si="37"/>
        <v>10</v>
      </c>
      <c r="L341" s="25" t="e">
        <f>+#REF!</f>
        <v>#REF!</v>
      </c>
      <c r="AA341" s="25"/>
    </row>
    <row r="342" spans="1:27" ht="15" x14ac:dyDescent="0.2">
      <c r="A342">
        <f t="shared" si="32"/>
        <v>336</v>
      </c>
      <c r="B342" t="e">
        <f>+IF(+L342&gt;0,MAX(B$6:B341)+1,0)</f>
        <v>#REF!</v>
      </c>
      <c r="C342">
        <v>1</v>
      </c>
      <c r="E342" t="e">
        <f t="shared" si="33"/>
        <v>#REF!</v>
      </c>
      <c r="F342" t="e">
        <f t="shared" si="34"/>
        <v>#REF!</v>
      </c>
      <c r="G342" s="11" t="e">
        <f t="shared" si="35"/>
        <v>#REF!</v>
      </c>
      <c r="H342" t="e">
        <f t="shared" si="36"/>
        <v>#REF!</v>
      </c>
      <c r="I342" s="16">
        <v>426</v>
      </c>
      <c r="J342" s="15" t="s">
        <v>73</v>
      </c>
      <c r="K342" s="24">
        <f t="shared" si="37"/>
        <v>10</v>
      </c>
      <c r="L342" s="25" t="e">
        <f>+#REF!</f>
        <v>#REF!</v>
      </c>
      <c r="AA342" s="25"/>
    </row>
    <row r="343" spans="1:27" ht="15" x14ac:dyDescent="0.2">
      <c r="A343">
        <f t="shared" si="32"/>
        <v>337</v>
      </c>
      <c r="B343" t="e">
        <f>+IF(+L343&gt;0,MAX(B$6:B342)+1,0)</f>
        <v>#REF!</v>
      </c>
      <c r="C343">
        <v>1</v>
      </c>
      <c r="E343" t="e">
        <f t="shared" si="33"/>
        <v>#REF!</v>
      </c>
      <c r="F343" t="e">
        <f t="shared" si="34"/>
        <v>#REF!</v>
      </c>
      <c r="G343" s="11" t="e">
        <f t="shared" si="35"/>
        <v>#REF!</v>
      </c>
      <c r="H343" t="e">
        <f t="shared" si="36"/>
        <v>#REF!</v>
      </c>
      <c r="I343" s="16">
        <v>431</v>
      </c>
      <c r="J343" s="15" t="s">
        <v>83</v>
      </c>
      <c r="K343" s="24">
        <f t="shared" si="37"/>
        <v>10</v>
      </c>
      <c r="L343" s="25" t="e">
        <f>+#REF!</f>
        <v>#REF!</v>
      </c>
      <c r="AA343" s="25"/>
    </row>
    <row r="344" spans="1:27" ht="15" x14ac:dyDescent="0.2">
      <c r="A344">
        <f t="shared" si="32"/>
        <v>338</v>
      </c>
      <c r="B344" t="e">
        <f>+IF(+L344&gt;0,MAX(B$6:B343)+1,0)</f>
        <v>#REF!</v>
      </c>
      <c r="C344">
        <v>1</v>
      </c>
      <c r="E344" t="e">
        <f t="shared" si="33"/>
        <v>#REF!</v>
      </c>
      <c r="F344" t="e">
        <f t="shared" si="34"/>
        <v>#REF!</v>
      </c>
      <c r="G344" s="11" t="e">
        <f t="shared" si="35"/>
        <v>#REF!</v>
      </c>
      <c r="H344" t="e">
        <f t="shared" si="36"/>
        <v>#REF!</v>
      </c>
      <c r="I344" s="16">
        <v>432</v>
      </c>
      <c r="J344" s="15" t="s">
        <v>180</v>
      </c>
      <c r="K344" s="24">
        <f t="shared" si="37"/>
        <v>10</v>
      </c>
      <c r="L344" s="25" t="e">
        <f>+#REF!</f>
        <v>#REF!</v>
      </c>
      <c r="AA344" s="25"/>
    </row>
    <row r="345" spans="1:27" ht="15" x14ac:dyDescent="0.2">
      <c r="A345">
        <f t="shared" si="32"/>
        <v>339</v>
      </c>
      <c r="B345" t="e">
        <f>+IF(+L345&gt;0,MAX(B$6:B344)+1,0)</f>
        <v>#REF!</v>
      </c>
      <c r="C345">
        <v>1</v>
      </c>
      <c r="E345" t="e">
        <f t="shared" si="33"/>
        <v>#REF!</v>
      </c>
      <c r="F345" t="e">
        <f t="shared" si="34"/>
        <v>#REF!</v>
      </c>
      <c r="G345" s="11" t="e">
        <f t="shared" si="35"/>
        <v>#REF!</v>
      </c>
      <c r="H345" t="e">
        <f t="shared" si="36"/>
        <v>#REF!</v>
      </c>
      <c r="I345" s="16">
        <v>433</v>
      </c>
      <c r="J345" s="15" t="s">
        <v>87</v>
      </c>
      <c r="K345" s="24">
        <f t="shared" si="37"/>
        <v>10</v>
      </c>
      <c r="L345" s="25" t="e">
        <f>+#REF!</f>
        <v>#REF!</v>
      </c>
      <c r="AA345" s="25"/>
    </row>
    <row r="346" spans="1:27" ht="15" x14ac:dyDescent="0.2">
      <c r="A346">
        <f t="shared" si="32"/>
        <v>340</v>
      </c>
      <c r="B346" t="e">
        <f>+IF(+L346&gt;0,MAX(B$6:B345)+1,0)</f>
        <v>#REF!</v>
      </c>
      <c r="C346">
        <v>1</v>
      </c>
      <c r="E346" t="e">
        <f t="shared" si="33"/>
        <v>#REF!</v>
      </c>
      <c r="F346" t="e">
        <f t="shared" si="34"/>
        <v>#REF!</v>
      </c>
      <c r="G346" s="11" t="e">
        <f t="shared" si="35"/>
        <v>#REF!</v>
      </c>
      <c r="H346" t="e">
        <f t="shared" si="36"/>
        <v>#REF!</v>
      </c>
      <c r="I346" s="16">
        <v>434</v>
      </c>
      <c r="J346" s="15" t="s">
        <v>88</v>
      </c>
      <c r="K346" s="24">
        <f t="shared" si="37"/>
        <v>10</v>
      </c>
      <c r="L346" s="25" t="e">
        <f>+#REF!</f>
        <v>#REF!</v>
      </c>
      <c r="AA346" s="25"/>
    </row>
    <row r="347" spans="1:27" ht="15" x14ac:dyDescent="0.2">
      <c r="A347">
        <f t="shared" si="32"/>
        <v>341</v>
      </c>
      <c r="B347" t="e">
        <f>+IF(+L347&gt;0,MAX(B$6:B346)+1,0)</f>
        <v>#REF!</v>
      </c>
      <c r="C347">
        <v>1</v>
      </c>
      <c r="E347" t="e">
        <f t="shared" si="33"/>
        <v>#REF!</v>
      </c>
      <c r="F347" t="e">
        <f t="shared" si="34"/>
        <v>#REF!</v>
      </c>
      <c r="G347" s="11" t="e">
        <f t="shared" si="35"/>
        <v>#REF!</v>
      </c>
      <c r="H347" t="e">
        <f t="shared" si="36"/>
        <v>#REF!</v>
      </c>
      <c r="I347" s="16">
        <v>435</v>
      </c>
      <c r="J347" s="15" t="s">
        <v>181</v>
      </c>
      <c r="K347" s="24">
        <f t="shared" si="37"/>
        <v>10</v>
      </c>
      <c r="L347" s="25" t="e">
        <f>+#REF!</f>
        <v>#REF!</v>
      </c>
      <c r="AA347" s="25"/>
    </row>
    <row r="348" spans="1:27" ht="15" x14ac:dyDescent="0.2">
      <c r="A348">
        <f t="shared" si="32"/>
        <v>342</v>
      </c>
      <c r="B348" t="e">
        <f>+IF(+L348&gt;0,MAX(B$6:B347)+1,0)</f>
        <v>#REF!</v>
      </c>
      <c r="C348">
        <v>1</v>
      </c>
      <c r="E348" t="e">
        <f t="shared" si="33"/>
        <v>#REF!</v>
      </c>
      <c r="F348" t="e">
        <f t="shared" si="34"/>
        <v>#REF!</v>
      </c>
      <c r="G348" s="11" t="e">
        <f t="shared" si="35"/>
        <v>#REF!</v>
      </c>
      <c r="H348" t="e">
        <f t="shared" si="36"/>
        <v>#REF!</v>
      </c>
      <c r="I348" s="16">
        <v>441</v>
      </c>
      <c r="J348" s="15" t="s">
        <v>92</v>
      </c>
      <c r="K348" s="24">
        <f t="shared" si="37"/>
        <v>10</v>
      </c>
      <c r="L348" s="25" t="e">
        <f>+#REF!</f>
        <v>#REF!</v>
      </c>
      <c r="AA348" s="25"/>
    </row>
    <row r="349" spans="1:27" ht="15" x14ac:dyDescent="0.2">
      <c r="A349">
        <f t="shared" si="32"/>
        <v>343</v>
      </c>
      <c r="B349" t="e">
        <f>+IF(+L349&gt;0,MAX(B$6:B348)+1,0)</f>
        <v>#REF!</v>
      </c>
      <c r="C349">
        <v>1</v>
      </c>
      <c r="E349" t="e">
        <f t="shared" si="33"/>
        <v>#REF!</v>
      </c>
      <c r="F349" t="e">
        <f t="shared" si="34"/>
        <v>#REF!</v>
      </c>
      <c r="G349" s="11" t="e">
        <f t="shared" si="35"/>
        <v>#REF!</v>
      </c>
      <c r="H349" t="e">
        <f t="shared" si="36"/>
        <v>#REF!</v>
      </c>
      <c r="I349" s="16">
        <v>442</v>
      </c>
      <c r="J349" s="15" t="s">
        <v>102</v>
      </c>
      <c r="K349" s="24">
        <f t="shared" si="37"/>
        <v>10</v>
      </c>
      <c r="L349" s="25" t="e">
        <f>+#REF!</f>
        <v>#REF!</v>
      </c>
      <c r="AA349" s="25"/>
    </row>
    <row r="350" spans="1:27" ht="15" x14ac:dyDescent="0.2">
      <c r="A350">
        <f t="shared" si="32"/>
        <v>344</v>
      </c>
      <c r="B350" t="e">
        <f>+IF(+L350&gt;0,MAX(B$6:B349)+1,0)</f>
        <v>#REF!</v>
      </c>
      <c r="C350">
        <v>1</v>
      </c>
      <c r="E350" t="e">
        <f t="shared" si="33"/>
        <v>#REF!</v>
      </c>
      <c r="F350" t="e">
        <f t="shared" si="34"/>
        <v>#REF!</v>
      </c>
      <c r="G350" s="11" t="e">
        <f t="shared" si="35"/>
        <v>#REF!</v>
      </c>
      <c r="H350" t="e">
        <f t="shared" si="36"/>
        <v>#REF!</v>
      </c>
      <c r="I350" s="16">
        <v>443</v>
      </c>
      <c r="J350" s="15" t="s">
        <v>103</v>
      </c>
      <c r="K350" s="24">
        <f t="shared" si="37"/>
        <v>10</v>
      </c>
      <c r="L350" s="25" t="e">
        <f>+#REF!</f>
        <v>#REF!</v>
      </c>
      <c r="AA350" s="25"/>
    </row>
    <row r="351" spans="1:27" ht="15" x14ac:dyDescent="0.2">
      <c r="A351">
        <f t="shared" si="32"/>
        <v>345</v>
      </c>
      <c r="B351" t="e">
        <f>+IF(+L351&gt;0,MAX(B$6:B350)+1,0)</f>
        <v>#REF!</v>
      </c>
      <c r="C351">
        <v>1</v>
      </c>
      <c r="E351" t="e">
        <f t="shared" si="33"/>
        <v>#REF!</v>
      </c>
      <c r="F351" t="e">
        <f t="shared" si="34"/>
        <v>#REF!</v>
      </c>
      <c r="G351" s="11" t="e">
        <f t="shared" si="35"/>
        <v>#REF!</v>
      </c>
      <c r="H351" t="e">
        <f t="shared" si="36"/>
        <v>#REF!</v>
      </c>
      <c r="I351" s="16">
        <v>444</v>
      </c>
      <c r="J351" s="15" t="s">
        <v>104</v>
      </c>
      <c r="K351" s="24">
        <f t="shared" si="37"/>
        <v>10</v>
      </c>
      <c r="L351" s="25" t="e">
        <f>+#REF!</f>
        <v>#REF!</v>
      </c>
      <c r="AA351" s="25"/>
    </row>
    <row r="352" spans="1:27" ht="30" x14ac:dyDescent="0.2">
      <c r="A352">
        <f t="shared" si="32"/>
        <v>346</v>
      </c>
      <c r="B352" t="e">
        <f>+IF(+L352&gt;0,MAX(B$6:B351)+1,0)</f>
        <v>#REF!</v>
      </c>
      <c r="C352">
        <v>1</v>
      </c>
      <c r="E352" t="e">
        <f t="shared" si="33"/>
        <v>#REF!</v>
      </c>
      <c r="F352" t="e">
        <f t="shared" si="34"/>
        <v>#REF!</v>
      </c>
      <c r="G352" s="11" t="e">
        <f t="shared" si="35"/>
        <v>#REF!</v>
      </c>
      <c r="H352" t="e">
        <f t="shared" si="36"/>
        <v>#REF!</v>
      </c>
      <c r="I352" s="16">
        <v>451</v>
      </c>
      <c r="J352" s="15" t="s">
        <v>108</v>
      </c>
      <c r="K352" s="24">
        <f t="shared" si="37"/>
        <v>10</v>
      </c>
      <c r="L352" s="25" t="e">
        <f>+#REF!</f>
        <v>#REF!</v>
      </c>
      <c r="AA352" s="25"/>
    </row>
    <row r="353" spans="1:27" ht="30" x14ac:dyDescent="0.2">
      <c r="A353">
        <f t="shared" si="32"/>
        <v>347</v>
      </c>
      <c r="B353" t="e">
        <f>+IF(+L353&gt;0,MAX(B$6:B352)+1,0)</f>
        <v>#REF!</v>
      </c>
      <c r="C353">
        <v>1</v>
      </c>
      <c r="E353" t="e">
        <f t="shared" si="33"/>
        <v>#REF!</v>
      </c>
      <c r="F353" t="e">
        <f t="shared" si="34"/>
        <v>#REF!</v>
      </c>
      <c r="G353" s="11" t="e">
        <f t="shared" si="35"/>
        <v>#REF!</v>
      </c>
      <c r="H353" t="e">
        <f t="shared" si="36"/>
        <v>#REF!</v>
      </c>
      <c r="I353" s="16">
        <v>452</v>
      </c>
      <c r="J353" s="15" t="s">
        <v>109</v>
      </c>
      <c r="K353" s="24">
        <f t="shared" si="37"/>
        <v>10</v>
      </c>
      <c r="L353" s="25" t="e">
        <f>+#REF!</f>
        <v>#REF!</v>
      </c>
      <c r="AA353" s="25"/>
    </row>
    <row r="354" spans="1:27" ht="15" x14ac:dyDescent="0.2">
      <c r="A354">
        <f t="shared" si="32"/>
        <v>348</v>
      </c>
      <c r="B354" t="e">
        <f>+IF(+L354&gt;0,MAX(B$6:B353)+1,0)</f>
        <v>#REF!</v>
      </c>
      <c r="C354">
        <v>1</v>
      </c>
      <c r="E354" t="e">
        <f t="shared" si="33"/>
        <v>#REF!</v>
      </c>
      <c r="F354" t="e">
        <f t="shared" si="34"/>
        <v>#REF!</v>
      </c>
      <c r="G354" s="11" t="e">
        <f t="shared" si="35"/>
        <v>#REF!</v>
      </c>
      <c r="H354" t="e">
        <f t="shared" si="36"/>
        <v>#REF!</v>
      </c>
      <c r="I354" s="16">
        <v>453</v>
      </c>
      <c r="J354" s="15" t="s">
        <v>110</v>
      </c>
      <c r="K354" s="24">
        <f t="shared" si="37"/>
        <v>10</v>
      </c>
      <c r="L354" s="25" t="e">
        <f>+#REF!</f>
        <v>#REF!</v>
      </c>
      <c r="AA354" s="25"/>
    </row>
    <row r="355" spans="1:27" ht="15" x14ac:dyDescent="0.2">
      <c r="A355">
        <f t="shared" si="32"/>
        <v>349</v>
      </c>
      <c r="B355" t="e">
        <f>+IF(+L355&gt;0,MAX(B$6:B354)+1,0)</f>
        <v>#REF!</v>
      </c>
      <c r="C355">
        <v>1</v>
      </c>
      <c r="E355" t="e">
        <f t="shared" si="33"/>
        <v>#REF!</v>
      </c>
      <c r="F355" t="e">
        <f t="shared" si="34"/>
        <v>#REF!</v>
      </c>
      <c r="G355" s="11" t="e">
        <f t="shared" si="35"/>
        <v>#REF!</v>
      </c>
      <c r="H355" t="e">
        <f t="shared" si="36"/>
        <v>#REF!</v>
      </c>
      <c r="I355" s="16">
        <v>454</v>
      </c>
      <c r="J355" s="15" t="s">
        <v>111</v>
      </c>
      <c r="K355" s="24">
        <f t="shared" si="37"/>
        <v>10</v>
      </c>
      <c r="L355" s="25" t="e">
        <f>+#REF!</f>
        <v>#REF!</v>
      </c>
      <c r="AA355" s="25"/>
    </row>
    <row r="356" spans="1:27" ht="15" x14ac:dyDescent="0.2">
      <c r="A356">
        <f t="shared" si="32"/>
        <v>350</v>
      </c>
      <c r="B356" t="e">
        <f>+IF(+L356&gt;0,MAX(B$6:B355)+1,0)</f>
        <v>#REF!</v>
      </c>
      <c r="C356">
        <v>1</v>
      </c>
      <c r="E356" t="e">
        <f t="shared" si="33"/>
        <v>#REF!</v>
      </c>
      <c r="F356" t="e">
        <f t="shared" si="34"/>
        <v>#REF!</v>
      </c>
      <c r="G356" s="11" t="e">
        <f t="shared" si="35"/>
        <v>#REF!</v>
      </c>
      <c r="H356" t="e">
        <f t="shared" si="36"/>
        <v>#REF!</v>
      </c>
      <c r="I356" s="16">
        <v>461</v>
      </c>
      <c r="J356" s="15" t="s">
        <v>182</v>
      </c>
      <c r="K356" s="24">
        <f t="shared" si="37"/>
        <v>10</v>
      </c>
      <c r="L356" s="25" t="e">
        <f>+#REF!</f>
        <v>#REF!</v>
      </c>
      <c r="AA356" s="25"/>
    </row>
    <row r="357" spans="1:27" ht="15" x14ac:dyDescent="0.2">
      <c r="A357">
        <f t="shared" si="32"/>
        <v>351</v>
      </c>
      <c r="B357" t="e">
        <f>+IF(+L357&gt;0,MAX(B$6:B356)+1,0)</f>
        <v>#REF!</v>
      </c>
      <c r="C357">
        <v>1</v>
      </c>
      <c r="E357" t="e">
        <f t="shared" si="33"/>
        <v>#REF!</v>
      </c>
      <c r="F357" t="e">
        <f t="shared" si="34"/>
        <v>#REF!</v>
      </c>
      <c r="G357" s="11" t="e">
        <f t="shared" si="35"/>
        <v>#REF!</v>
      </c>
      <c r="H357" t="e">
        <f t="shared" si="36"/>
        <v>#REF!</v>
      </c>
      <c r="I357" s="16">
        <v>462</v>
      </c>
      <c r="J357" s="15" t="s">
        <v>183</v>
      </c>
      <c r="K357" s="24">
        <f t="shared" si="37"/>
        <v>10</v>
      </c>
      <c r="L357" s="25" t="e">
        <f>+#REF!</f>
        <v>#REF!</v>
      </c>
      <c r="AA357" s="25"/>
    </row>
    <row r="358" spans="1:27" ht="15" x14ac:dyDescent="0.2">
      <c r="A358">
        <f t="shared" si="32"/>
        <v>352</v>
      </c>
      <c r="B358" t="e">
        <f>+IF(+L358&gt;0,MAX(B$6:B357)+1,0)</f>
        <v>#REF!</v>
      </c>
      <c r="C358">
        <v>1</v>
      </c>
      <c r="E358" t="e">
        <f t="shared" si="33"/>
        <v>#REF!</v>
      </c>
      <c r="F358" t="e">
        <f t="shared" si="34"/>
        <v>#REF!</v>
      </c>
      <c r="G358" s="11" t="e">
        <f t="shared" si="35"/>
        <v>#REF!</v>
      </c>
      <c r="H358" t="e">
        <f t="shared" si="36"/>
        <v>#REF!</v>
      </c>
      <c r="I358" s="16">
        <v>463</v>
      </c>
      <c r="J358" s="15" t="s">
        <v>112</v>
      </c>
      <c r="K358" s="24">
        <f t="shared" si="37"/>
        <v>10</v>
      </c>
      <c r="L358" s="25" t="e">
        <f>+#REF!</f>
        <v>#REF!</v>
      </c>
      <c r="AA358" s="25"/>
    </row>
    <row r="359" spans="1:27" ht="30" x14ac:dyDescent="0.2">
      <c r="A359">
        <f t="shared" si="32"/>
        <v>353</v>
      </c>
      <c r="B359" t="e">
        <f>+IF(+L359&gt;0,MAX(B$6:B358)+1,0)</f>
        <v>#REF!</v>
      </c>
      <c r="C359">
        <v>1</v>
      </c>
      <c r="E359" t="e">
        <f t="shared" si="33"/>
        <v>#REF!</v>
      </c>
      <c r="F359" t="e">
        <f t="shared" si="34"/>
        <v>#REF!</v>
      </c>
      <c r="G359" s="11" t="e">
        <f t="shared" si="35"/>
        <v>#REF!</v>
      </c>
      <c r="H359" t="e">
        <f t="shared" si="36"/>
        <v>#REF!</v>
      </c>
      <c r="I359" s="16">
        <v>464</v>
      </c>
      <c r="J359" s="15" t="s">
        <v>115</v>
      </c>
      <c r="K359" s="24">
        <f t="shared" si="37"/>
        <v>10</v>
      </c>
      <c r="L359" s="25" t="e">
        <f>+#REF!</f>
        <v>#REF!</v>
      </c>
      <c r="AA359" s="25"/>
    </row>
    <row r="360" spans="1:27" ht="15" x14ac:dyDescent="0.25">
      <c r="A360">
        <f t="shared" si="32"/>
        <v>354</v>
      </c>
      <c r="B360" t="e">
        <f>+IF(+L360&gt;0,MAX(B$6:B359)+1,0)</f>
        <v>#REF!</v>
      </c>
      <c r="C360">
        <v>1</v>
      </c>
      <c r="E360" t="e">
        <f t="shared" si="33"/>
        <v>#REF!</v>
      </c>
      <c r="F360" t="e">
        <f t="shared" si="34"/>
        <v>#REF!</v>
      </c>
      <c r="G360" s="11" t="e">
        <f t="shared" si="35"/>
        <v>#REF!</v>
      </c>
      <c r="H360" t="e">
        <f t="shared" si="36"/>
        <v>#REF!</v>
      </c>
      <c r="I360" s="16">
        <v>465</v>
      </c>
      <c r="J360" s="15" t="s">
        <v>221</v>
      </c>
      <c r="K360" s="24">
        <v>10</v>
      </c>
      <c r="L360" s="54" t="e">
        <f>+#REF!</f>
        <v>#REF!</v>
      </c>
      <c r="AA360" s="25"/>
    </row>
    <row r="361" spans="1:27" ht="15" x14ac:dyDescent="0.2">
      <c r="A361">
        <f t="shared" si="32"/>
        <v>355</v>
      </c>
      <c r="B361" t="e">
        <f>+IF(+L361&gt;0,MAX(B$6:B360)+1,0)</f>
        <v>#REF!</v>
      </c>
      <c r="C361">
        <v>1</v>
      </c>
      <c r="E361" t="e">
        <f t="shared" si="33"/>
        <v>#REF!</v>
      </c>
      <c r="F361" t="e">
        <f t="shared" si="34"/>
        <v>#REF!</v>
      </c>
      <c r="G361" s="11" t="e">
        <f t="shared" si="35"/>
        <v>#REF!</v>
      </c>
      <c r="H361" t="e">
        <f t="shared" si="36"/>
        <v>#REF!</v>
      </c>
      <c r="I361" s="16">
        <v>472</v>
      </c>
      <c r="J361" s="7" t="s">
        <v>118</v>
      </c>
      <c r="K361" s="24">
        <f>+K359</f>
        <v>10</v>
      </c>
      <c r="L361" s="25" t="e">
        <f>+#REF!</f>
        <v>#REF!</v>
      </c>
      <c r="AA361" s="25"/>
    </row>
    <row r="362" spans="1:27" ht="15" x14ac:dyDescent="0.2">
      <c r="A362">
        <f t="shared" si="32"/>
        <v>356</v>
      </c>
      <c r="B362" t="e">
        <f>+IF(+L362&gt;0,MAX(B$6:B361)+1,0)</f>
        <v>#REF!</v>
      </c>
      <c r="C362">
        <v>1</v>
      </c>
      <c r="E362" t="e">
        <f t="shared" si="33"/>
        <v>#REF!</v>
      </c>
      <c r="F362" t="e">
        <f t="shared" si="34"/>
        <v>#REF!</v>
      </c>
      <c r="G362" s="11" t="e">
        <f t="shared" si="35"/>
        <v>#REF!</v>
      </c>
      <c r="H362" t="e">
        <f t="shared" si="36"/>
        <v>#REF!</v>
      </c>
      <c r="I362" s="16">
        <v>481</v>
      </c>
      <c r="J362" s="7" t="s">
        <v>186</v>
      </c>
      <c r="K362" s="24">
        <f t="shared" si="37"/>
        <v>10</v>
      </c>
      <c r="L362" s="25" t="e">
        <f>+#REF!</f>
        <v>#REF!</v>
      </c>
      <c r="AA362" s="25"/>
    </row>
    <row r="363" spans="1:27" ht="15" x14ac:dyDescent="0.2">
      <c r="A363">
        <f t="shared" si="32"/>
        <v>357</v>
      </c>
      <c r="B363" t="e">
        <f>+IF(+L363&gt;0,MAX(B$6:B362)+1,0)</f>
        <v>#REF!</v>
      </c>
      <c r="C363">
        <v>1</v>
      </c>
      <c r="E363" t="e">
        <f t="shared" si="33"/>
        <v>#REF!</v>
      </c>
      <c r="F363" t="e">
        <f t="shared" si="34"/>
        <v>#REF!</v>
      </c>
      <c r="G363" s="11" t="e">
        <f t="shared" si="35"/>
        <v>#REF!</v>
      </c>
      <c r="H363" t="e">
        <f t="shared" si="36"/>
        <v>#REF!</v>
      </c>
      <c r="I363" s="16">
        <v>482</v>
      </c>
      <c r="J363" s="7" t="s">
        <v>128</v>
      </c>
      <c r="K363" s="24">
        <f t="shared" si="37"/>
        <v>10</v>
      </c>
      <c r="L363" s="25" t="e">
        <f>+#REF!</f>
        <v>#REF!</v>
      </c>
      <c r="AA363" s="25"/>
    </row>
    <row r="364" spans="1:27" ht="15" x14ac:dyDescent="0.2">
      <c r="A364">
        <f t="shared" si="32"/>
        <v>358</v>
      </c>
      <c r="B364" t="e">
        <f>+IF(+L364&gt;0,MAX(B$6:B363)+1,0)</f>
        <v>#REF!</v>
      </c>
      <c r="C364">
        <v>1</v>
      </c>
      <c r="E364" t="e">
        <f t="shared" si="33"/>
        <v>#REF!</v>
      </c>
      <c r="F364" t="e">
        <f t="shared" si="34"/>
        <v>#REF!</v>
      </c>
      <c r="G364" s="11" t="e">
        <f t="shared" si="35"/>
        <v>#REF!</v>
      </c>
      <c r="H364" t="e">
        <f t="shared" si="36"/>
        <v>#REF!</v>
      </c>
      <c r="I364" s="16">
        <v>483</v>
      </c>
      <c r="J364" s="7" t="s">
        <v>132</v>
      </c>
      <c r="K364" s="24">
        <f t="shared" si="37"/>
        <v>10</v>
      </c>
      <c r="L364" s="25" t="e">
        <f>+#REF!</f>
        <v>#REF!</v>
      </c>
      <c r="AA364" s="25"/>
    </row>
    <row r="365" spans="1:27" ht="45" x14ac:dyDescent="0.2">
      <c r="A365">
        <f t="shared" si="32"/>
        <v>359</v>
      </c>
      <c r="B365" t="e">
        <f>+IF(+L365&gt;0,MAX(B$6:B364)+1,0)</f>
        <v>#REF!</v>
      </c>
      <c r="C365">
        <v>1</v>
      </c>
      <c r="E365" t="e">
        <f t="shared" si="33"/>
        <v>#REF!</v>
      </c>
      <c r="F365" t="e">
        <f t="shared" si="34"/>
        <v>#REF!</v>
      </c>
      <c r="G365" s="11" t="e">
        <f t="shared" si="35"/>
        <v>#REF!</v>
      </c>
      <c r="H365" t="e">
        <f t="shared" si="36"/>
        <v>#REF!</v>
      </c>
      <c r="I365" s="16">
        <v>484</v>
      </c>
      <c r="J365" s="7" t="s">
        <v>134</v>
      </c>
      <c r="K365" s="24">
        <f t="shared" si="37"/>
        <v>10</v>
      </c>
      <c r="L365" s="25" t="e">
        <f>+#REF!</f>
        <v>#REF!</v>
      </c>
      <c r="AA365" s="25"/>
    </row>
    <row r="366" spans="1:27" ht="30" x14ac:dyDescent="0.2">
      <c r="A366">
        <f t="shared" si="32"/>
        <v>360</v>
      </c>
      <c r="B366" t="e">
        <f>+IF(+L366&gt;0,MAX(B$6:B365)+1,0)</f>
        <v>#REF!</v>
      </c>
      <c r="C366">
        <v>1</v>
      </c>
      <c r="E366" t="e">
        <f t="shared" si="33"/>
        <v>#REF!</v>
      </c>
      <c r="F366" t="e">
        <f t="shared" si="34"/>
        <v>#REF!</v>
      </c>
      <c r="G366" s="11" t="e">
        <f t="shared" si="35"/>
        <v>#REF!</v>
      </c>
      <c r="H366" t="e">
        <f t="shared" si="36"/>
        <v>#REF!</v>
      </c>
      <c r="I366" s="16">
        <v>485</v>
      </c>
      <c r="J366" s="7" t="s">
        <v>137</v>
      </c>
      <c r="K366" s="24">
        <f t="shared" si="37"/>
        <v>10</v>
      </c>
      <c r="L366" s="25" t="e">
        <f>+#REF!</f>
        <v>#REF!</v>
      </c>
      <c r="AA366" s="25"/>
    </row>
    <row r="367" spans="1:27" ht="28.5" x14ac:dyDescent="0.25">
      <c r="A367">
        <f t="shared" si="32"/>
        <v>361</v>
      </c>
      <c r="B367" t="e">
        <f>+IF(+L367&gt;0,MAX(B$6:B366)+1,0)</f>
        <v>#REF!</v>
      </c>
      <c r="C367">
        <v>1</v>
      </c>
      <c r="E367" t="e">
        <f t="shared" si="33"/>
        <v>#REF!</v>
      </c>
      <c r="F367" t="e">
        <f t="shared" si="34"/>
        <v>#REF!</v>
      </c>
      <c r="G367" s="11" t="e">
        <f t="shared" si="35"/>
        <v>#REF!</v>
      </c>
      <c r="H367" t="e">
        <f t="shared" si="36"/>
        <v>#REF!</v>
      </c>
      <c r="I367" s="16">
        <v>489</v>
      </c>
      <c r="J367" s="53" t="s">
        <v>225</v>
      </c>
      <c r="K367" s="24">
        <v>10</v>
      </c>
      <c r="L367" s="54" t="e">
        <f>+#REF!</f>
        <v>#REF!</v>
      </c>
      <c r="AA367" s="25"/>
    </row>
    <row r="368" spans="1:27" ht="15" x14ac:dyDescent="0.2">
      <c r="A368">
        <f t="shared" si="32"/>
        <v>362</v>
      </c>
      <c r="B368" t="e">
        <f>+IF(+L368&gt;0,MAX(B$6:B367)+1,0)</f>
        <v>#REF!</v>
      </c>
      <c r="C368">
        <v>1</v>
      </c>
      <c r="E368" t="e">
        <f t="shared" si="33"/>
        <v>#REF!</v>
      </c>
      <c r="F368" t="e">
        <f t="shared" si="34"/>
        <v>#REF!</v>
      </c>
      <c r="G368" s="11" t="e">
        <f t="shared" si="35"/>
        <v>#REF!</v>
      </c>
      <c r="H368" t="e">
        <f t="shared" si="36"/>
        <v>#REF!</v>
      </c>
      <c r="I368" s="16">
        <v>611</v>
      </c>
      <c r="J368" s="7" t="s">
        <v>139</v>
      </c>
      <c r="K368" s="24">
        <f>+K366</f>
        <v>10</v>
      </c>
      <c r="L368" s="25" t="e">
        <f>+#REF!</f>
        <v>#REF!</v>
      </c>
      <c r="AA368" s="25"/>
    </row>
    <row r="369" spans="1:27" ht="15" x14ac:dyDescent="0.2">
      <c r="A369">
        <f t="shared" si="32"/>
        <v>363</v>
      </c>
      <c r="B369" t="e">
        <f>+IF(+L369&gt;0,MAX(B$6:B368)+1,0)</f>
        <v>#REF!</v>
      </c>
      <c r="C369">
        <v>1</v>
      </c>
      <c r="E369" t="e">
        <f t="shared" si="33"/>
        <v>#REF!</v>
      </c>
      <c r="F369" t="e">
        <f t="shared" si="34"/>
        <v>#REF!</v>
      </c>
      <c r="G369" s="11" t="e">
        <f t="shared" si="35"/>
        <v>#REF!</v>
      </c>
      <c r="H369" t="e">
        <f t="shared" si="36"/>
        <v>#REF!</v>
      </c>
      <c r="I369" s="16">
        <v>612</v>
      </c>
      <c r="J369" s="7" t="s">
        <v>149</v>
      </c>
      <c r="K369" s="24">
        <f t="shared" si="37"/>
        <v>10</v>
      </c>
      <c r="L369" s="25" t="e">
        <f>+#REF!</f>
        <v>#REF!</v>
      </c>
      <c r="AA369" s="25"/>
    </row>
    <row r="370" spans="1:27" ht="15" x14ac:dyDescent="0.2">
      <c r="A370">
        <f t="shared" si="32"/>
        <v>364</v>
      </c>
      <c r="B370" t="e">
        <f>+IF(+L370&gt;0,MAX(B$6:B369)+1,0)</f>
        <v>#REF!</v>
      </c>
      <c r="C370">
        <v>1</v>
      </c>
      <c r="E370" t="e">
        <f t="shared" si="33"/>
        <v>#REF!</v>
      </c>
      <c r="F370" t="e">
        <f t="shared" si="34"/>
        <v>#REF!</v>
      </c>
      <c r="G370" s="11" t="e">
        <f t="shared" si="35"/>
        <v>#REF!</v>
      </c>
      <c r="H370" t="e">
        <f t="shared" si="36"/>
        <v>#REF!</v>
      </c>
      <c r="I370" s="16">
        <v>613</v>
      </c>
      <c r="J370" s="7" t="s">
        <v>157</v>
      </c>
      <c r="K370" s="24">
        <f t="shared" si="37"/>
        <v>10</v>
      </c>
      <c r="L370" s="25" t="e">
        <f>+#REF!</f>
        <v>#REF!</v>
      </c>
      <c r="AA370" s="25"/>
    </row>
    <row r="371" spans="1:27" ht="15" x14ac:dyDescent="0.2">
      <c r="A371">
        <f t="shared" si="32"/>
        <v>365</v>
      </c>
      <c r="B371" t="e">
        <f>+IF(+L371&gt;0,MAX(B$6:B370)+1,0)</f>
        <v>#REF!</v>
      </c>
      <c r="C371">
        <v>1</v>
      </c>
      <c r="E371" t="e">
        <f t="shared" si="33"/>
        <v>#REF!</v>
      </c>
      <c r="F371" t="e">
        <f t="shared" si="34"/>
        <v>#REF!</v>
      </c>
      <c r="G371" s="11" t="e">
        <f t="shared" si="35"/>
        <v>#REF!</v>
      </c>
      <c r="H371" t="e">
        <f t="shared" si="36"/>
        <v>#REF!</v>
      </c>
      <c r="I371" s="16">
        <v>614</v>
      </c>
      <c r="J371" s="7" t="s">
        <v>189</v>
      </c>
      <c r="K371" s="24">
        <f t="shared" si="37"/>
        <v>10</v>
      </c>
      <c r="L371" s="25" t="e">
        <f>+#REF!</f>
        <v>#REF!</v>
      </c>
      <c r="AA371" s="25"/>
    </row>
    <row r="372" spans="1:27" ht="15" x14ac:dyDescent="0.2">
      <c r="A372">
        <f t="shared" si="32"/>
        <v>366</v>
      </c>
      <c r="B372" t="e">
        <f>+IF(+L372&gt;0,MAX(B$6:B371)+1,0)</f>
        <v>#REF!</v>
      </c>
      <c r="C372">
        <v>1</v>
      </c>
      <c r="E372" t="e">
        <f t="shared" si="33"/>
        <v>#REF!</v>
      </c>
      <c r="F372" t="e">
        <f t="shared" si="34"/>
        <v>#REF!</v>
      </c>
      <c r="G372" s="11" t="e">
        <f t="shared" si="35"/>
        <v>#REF!</v>
      </c>
      <c r="H372" t="e">
        <f t="shared" si="36"/>
        <v>#REF!</v>
      </c>
      <c r="I372" s="16">
        <v>621</v>
      </c>
      <c r="J372" s="7" t="s">
        <v>158</v>
      </c>
      <c r="K372" s="24">
        <f t="shared" si="37"/>
        <v>10</v>
      </c>
      <c r="L372" s="25" t="e">
        <f>+#REF!</f>
        <v>#REF!</v>
      </c>
      <c r="AA372" s="25"/>
    </row>
    <row r="373" spans="1:27" ht="15" x14ac:dyDescent="0.2">
      <c r="A373">
        <f t="shared" si="32"/>
        <v>367</v>
      </c>
      <c r="B373" t="e">
        <f>+IF(+L373&gt;0,MAX(B$6:B372)+1,0)</f>
        <v>#REF!</v>
      </c>
      <c r="C373">
        <v>1</v>
      </c>
      <c r="E373" t="e">
        <f t="shared" si="33"/>
        <v>#REF!</v>
      </c>
      <c r="F373" t="e">
        <f t="shared" si="34"/>
        <v>#REF!</v>
      </c>
      <c r="G373" s="11" t="e">
        <f t="shared" si="35"/>
        <v>#REF!</v>
      </c>
      <c r="H373" t="e">
        <f t="shared" si="36"/>
        <v>#REF!</v>
      </c>
      <c r="I373" s="16">
        <v>622</v>
      </c>
      <c r="J373" s="7" t="s">
        <v>168</v>
      </c>
      <c r="K373" s="24">
        <f t="shared" si="37"/>
        <v>10</v>
      </c>
      <c r="L373" s="25" t="e">
        <f>+#REF!</f>
        <v>#REF!</v>
      </c>
      <c r="AA373" s="25"/>
    </row>
    <row r="374" spans="1:27" ht="45.75" thickBot="1" x14ac:dyDescent="0.25">
      <c r="A374">
        <f t="shared" si="32"/>
        <v>368</v>
      </c>
      <c r="B374" t="e">
        <f>+IF(+L374&gt;0,MAX(B$6:B373)+1,0)</f>
        <v>#REF!</v>
      </c>
      <c r="C374">
        <v>1</v>
      </c>
      <c r="E374" t="e">
        <f t="shared" si="33"/>
        <v>#REF!</v>
      </c>
      <c r="F374" t="e">
        <f t="shared" si="34"/>
        <v>#REF!</v>
      </c>
      <c r="G374" s="11" t="e">
        <f t="shared" si="35"/>
        <v>#REF!</v>
      </c>
      <c r="H374" t="e">
        <f t="shared" si="36"/>
        <v>#REF!</v>
      </c>
      <c r="I374" s="55">
        <v>623</v>
      </c>
      <c r="J374" s="7" t="s">
        <v>227</v>
      </c>
      <c r="K374" s="24">
        <v>10</v>
      </c>
      <c r="L374" s="25" t="e">
        <f>+#REF!</f>
        <v>#REF!</v>
      </c>
      <c r="AA374" s="25"/>
    </row>
    <row r="375" spans="1:27" ht="15" x14ac:dyDescent="0.2">
      <c r="A375">
        <f t="shared" si="32"/>
        <v>369</v>
      </c>
      <c r="B375" t="e">
        <f>+IF(+L375&gt;0,MAX(B$6:B374)+1,0)</f>
        <v>#REF!</v>
      </c>
      <c r="C375">
        <v>1</v>
      </c>
      <c r="E375" t="e">
        <f t="shared" si="33"/>
        <v>#REF!</v>
      </c>
      <c r="F375" t="e">
        <f t="shared" si="34"/>
        <v>#REF!</v>
      </c>
      <c r="G375" s="11" t="e">
        <f t="shared" si="35"/>
        <v>#REF!</v>
      </c>
      <c r="H375" t="e">
        <f t="shared" si="36"/>
        <v>#REF!</v>
      </c>
      <c r="I375" s="17">
        <v>411</v>
      </c>
      <c r="J375" s="14" t="s">
        <v>25</v>
      </c>
      <c r="K375" s="24">
        <v>11</v>
      </c>
      <c r="L375" s="25" t="e">
        <f>+#REF!</f>
        <v>#REF!</v>
      </c>
      <c r="AA375" s="25"/>
    </row>
    <row r="376" spans="1:27" ht="15" x14ac:dyDescent="0.2">
      <c r="A376">
        <f t="shared" si="32"/>
        <v>370</v>
      </c>
      <c r="B376" t="e">
        <f>+IF(+L376&gt;0,MAX(B$6:B375)+1,0)</f>
        <v>#REF!</v>
      </c>
      <c r="C376">
        <v>1</v>
      </c>
      <c r="E376" t="e">
        <f t="shared" si="33"/>
        <v>#REF!</v>
      </c>
      <c r="F376" t="e">
        <f t="shared" si="34"/>
        <v>#REF!</v>
      </c>
      <c r="G376" s="11" t="e">
        <f t="shared" si="35"/>
        <v>#REF!</v>
      </c>
      <c r="H376" t="e">
        <f t="shared" si="36"/>
        <v>#REF!</v>
      </c>
      <c r="I376" s="16">
        <v>412</v>
      </c>
      <c r="J376" s="15" t="s">
        <v>27</v>
      </c>
      <c r="K376" s="24">
        <f t="shared" ref="K376:K419" si="38">+K375</f>
        <v>11</v>
      </c>
      <c r="L376" s="25" t="e">
        <f>+#REF!</f>
        <v>#REF!</v>
      </c>
      <c r="AA376" s="25"/>
    </row>
    <row r="377" spans="1:27" ht="15" x14ac:dyDescent="0.2">
      <c r="A377">
        <f t="shared" si="32"/>
        <v>371</v>
      </c>
      <c r="B377" t="e">
        <f>+IF(+L377&gt;0,MAX(B$6:B376)+1,0)</f>
        <v>#REF!</v>
      </c>
      <c r="C377">
        <v>1</v>
      </c>
      <c r="E377" t="e">
        <f t="shared" si="33"/>
        <v>#REF!</v>
      </c>
      <c r="F377" t="e">
        <f t="shared" si="34"/>
        <v>#REF!</v>
      </c>
      <c r="G377" s="11" t="e">
        <f t="shared" si="35"/>
        <v>#REF!</v>
      </c>
      <c r="H377" t="e">
        <f t="shared" si="36"/>
        <v>#REF!</v>
      </c>
      <c r="I377" s="16">
        <v>413</v>
      </c>
      <c r="J377" s="15" t="s">
        <v>31</v>
      </c>
      <c r="K377" s="24">
        <f t="shared" si="38"/>
        <v>11</v>
      </c>
      <c r="L377" s="25" t="e">
        <f>+#REF!</f>
        <v>#REF!</v>
      </c>
      <c r="AA377" s="25"/>
    </row>
    <row r="378" spans="1:27" ht="15" x14ac:dyDescent="0.2">
      <c r="A378">
        <f t="shared" si="32"/>
        <v>372</v>
      </c>
      <c r="B378" t="e">
        <f>+IF(+L378&gt;0,MAX(B$6:B377)+1,0)</f>
        <v>#REF!</v>
      </c>
      <c r="C378">
        <v>1</v>
      </c>
      <c r="E378" t="e">
        <f t="shared" si="33"/>
        <v>#REF!</v>
      </c>
      <c r="F378" t="e">
        <f t="shared" si="34"/>
        <v>#REF!</v>
      </c>
      <c r="G378" s="11" t="e">
        <f t="shared" si="35"/>
        <v>#REF!</v>
      </c>
      <c r="H378" t="e">
        <f t="shared" si="36"/>
        <v>#REF!</v>
      </c>
      <c r="I378" s="16">
        <v>414</v>
      </c>
      <c r="J378" s="15" t="s">
        <v>32</v>
      </c>
      <c r="K378" s="24">
        <f t="shared" si="38"/>
        <v>11</v>
      </c>
      <c r="L378" s="25" t="e">
        <f>+#REF!</f>
        <v>#REF!</v>
      </c>
      <c r="AA378" s="25"/>
    </row>
    <row r="379" spans="1:27" ht="15" x14ac:dyDescent="0.2">
      <c r="A379">
        <f t="shared" si="32"/>
        <v>373</v>
      </c>
      <c r="B379" t="e">
        <f>+IF(+L379&gt;0,MAX(B$6:B378)+1,0)</f>
        <v>#REF!</v>
      </c>
      <c r="C379">
        <v>1</v>
      </c>
      <c r="E379" t="e">
        <f t="shared" si="33"/>
        <v>#REF!</v>
      </c>
      <c r="F379" t="e">
        <f t="shared" si="34"/>
        <v>#REF!</v>
      </c>
      <c r="G379" s="11" t="e">
        <f t="shared" si="35"/>
        <v>#REF!</v>
      </c>
      <c r="H379" t="e">
        <f t="shared" si="36"/>
        <v>#REF!</v>
      </c>
      <c r="I379" s="16">
        <v>415</v>
      </c>
      <c r="J379" s="15" t="s">
        <v>37</v>
      </c>
      <c r="K379" s="24">
        <f t="shared" si="38"/>
        <v>11</v>
      </c>
      <c r="L379" s="25" t="e">
        <f>+#REF!</f>
        <v>#REF!</v>
      </c>
      <c r="AA379" s="25"/>
    </row>
    <row r="380" spans="1:27" ht="15" x14ac:dyDescent="0.2">
      <c r="A380">
        <f t="shared" si="32"/>
        <v>374</v>
      </c>
      <c r="B380" t="e">
        <f>+IF(+L380&gt;0,MAX(B$6:B379)+1,0)</f>
        <v>#REF!</v>
      </c>
      <c r="C380">
        <v>1</v>
      </c>
      <c r="E380" t="e">
        <f t="shared" si="33"/>
        <v>#REF!</v>
      </c>
      <c r="F380" t="e">
        <f t="shared" si="34"/>
        <v>#REF!</v>
      </c>
      <c r="G380" s="11" t="e">
        <f t="shared" si="35"/>
        <v>#REF!</v>
      </c>
      <c r="H380" t="e">
        <f t="shared" si="36"/>
        <v>#REF!</v>
      </c>
      <c r="I380" s="16">
        <v>416</v>
      </c>
      <c r="J380" s="15" t="s">
        <v>38</v>
      </c>
      <c r="K380" s="24">
        <f t="shared" si="38"/>
        <v>11</v>
      </c>
      <c r="L380" s="25" t="e">
        <f>+#REF!</f>
        <v>#REF!</v>
      </c>
      <c r="AA380" s="25"/>
    </row>
    <row r="381" spans="1:27" ht="15" x14ac:dyDescent="0.2">
      <c r="A381">
        <f t="shared" si="32"/>
        <v>375</v>
      </c>
      <c r="B381" t="e">
        <f>+IF(+L381&gt;0,MAX(B$6:B380)+1,0)</f>
        <v>#REF!</v>
      </c>
      <c r="C381">
        <v>1</v>
      </c>
      <c r="E381" t="e">
        <f t="shared" si="33"/>
        <v>#REF!</v>
      </c>
      <c r="F381" t="e">
        <f t="shared" si="34"/>
        <v>#REF!</v>
      </c>
      <c r="G381" s="11" t="e">
        <f t="shared" si="35"/>
        <v>#REF!</v>
      </c>
      <c r="H381" t="e">
        <f t="shared" si="36"/>
        <v>#REF!</v>
      </c>
      <c r="I381" s="16">
        <v>417</v>
      </c>
      <c r="J381" s="15" t="s">
        <v>39</v>
      </c>
      <c r="K381" s="24">
        <f t="shared" si="38"/>
        <v>11</v>
      </c>
      <c r="L381" s="25" t="e">
        <f>+#REF!</f>
        <v>#REF!</v>
      </c>
      <c r="AA381" s="25"/>
    </row>
    <row r="382" spans="1:27" ht="15" x14ac:dyDescent="0.2">
      <c r="A382">
        <f t="shared" si="32"/>
        <v>376</v>
      </c>
      <c r="B382" t="e">
        <f>+IF(+L382&gt;0,MAX(B$6:B381)+1,0)</f>
        <v>#REF!</v>
      </c>
      <c r="C382">
        <v>1</v>
      </c>
      <c r="E382" t="e">
        <f t="shared" si="33"/>
        <v>#REF!</v>
      </c>
      <c r="F382" t="e">
        <f t="shared" si="34"/>
        <v>#REF!</v>
      </c>
      <c r="G382" s="11" t="e">
        <f t="shared" si="35"/>
        <v>#REF!</v>
      </c>
      <c r="H382" t="e">
        <f t="shared" si="36"/>
        <v>#REF!</v>
      </c>
      <c r="I382" s="16">
        <v>418</v>
      </c>
      <c r="J382" s="15" t="s">
        <v>178</v>
      </c>
      <c r="K382" s="24">
        <f t="shared" si="38"/>
        <v>11</v>
      </c>
      <c r="L382" s="25" t="e">
        <f>+#REF!</f>
        <v>#REF!</v>
      </c>
      <c r="AA382" s="25"/>
    </row>
    <row r="383" spans="1:27" ht="15" x14ac:dyDescent="0.2">
      <c r="A383">
        <f t="shared" si="32"/>
        <v>377</v>
      </c>
      <c r="B383" t="e">
        <f>+IF(+L383&gt;0,MAX(B$6:B382)+1,0)</f>
        <v>#REF!</v>
      </c>
      <c r="C383">
        <v>1</v>
      </c>
      <c r="E383" t="e">
        <f t="shared" si="33"/>
        <v>#REF!</v>
      </c>
      <c r="F383" t="e">
        <f t="shared" si="34"/>
        <v>#REF!</v>
      </c>
      <c r="G383" s="11" t="e">
        <f t="shared" si="35"/>
        <v>#REF!</v>
      </c>
      <c r="H383" t="e">
        <f t="shared" si="36"/>
        <v>#REF!</v>
      </c>
      <c r="I383" s="16">
        <v>421</v>
      </c>
      <c r="J383" s="15" t="s">
        <v>40</v>
      </c>
      <c r="K383" s="24">
        <f t="shared" si="38"/>
        <v>11</v>
      </c>
      <c r="L383" s="25" t="e">
        <f>+#REF!</f>
        <v>#REF!</v>
      </c>
      <c r="AA383" s="25"/>
    </row>
    <row r="384" spans="1:27" ht="15" x14ac:dyDescent="0.2">
      <c r="A384">
        <f t="shared" si="32"/>
        <v>378</v>
      </c>
      <c r="B384" t="e">
        <f>+IF(+L384&gt;0,MAX(B$6:B383)+1,0)</f>
        <v>#REF!</v>
      </c>
      <c r="C384">
        <v>1</v>
      </c>
      <c r="E384" t="e">
        <f t="shared" si="33"/>
        <v>#REF!</v>
      </c>
      <c r="F384" t="e">
        <f t="shared" si="34"/>
        <v>#REF!</v>
      </c>
      <c r="G384" s="11" t="e">
        <f t="shared" si="35"/>
        <v>#REF!</v>
      </c>
      <c r="H384" t="e">
        <f t="shared" si="36"/>
        <v>#REF!</v>
      </c>
      <c r="I384" s="16">
        <v>422</v>
      </c>
      <c r="J384" s="15" t="s">
        <v>47</v>
      </c>
      <c r="K384" s="24">
        <f t="shared" si="38"/>
        <v>11</v>
      </c>
      <c r="L384" s="25" t="e">
        <f>+#REF!</f>
        <v>#REF!</v>
      </c>
      <c r="AA384" s="25"/>
    </row>
    <row r="385" spans="1:27" ht="15" x14ac:dyDescent="0.2">
      <c r="A385">
        <f t="shared" si="32"/>
        <v>379</v>
      </c>
      <c r="B385" t="e">
        <f>+IF(+L385&gt;0,MAX(B$6:B384)+1,0)</f>
        <v>#REF!</v>
      </c>
      <c r="C385">
        <v>1</v>
      </c>
      <c r="E385" t="e">
        <f t="shared" si="33"/>
        <v>#REF!</v>
      </c>
      <c r="F385" t="e">
        <f t="shared" si="34"/>
        <v>#REF!</v>
      </c>
      <c r="G385" s="11" t="e">
        <f t="shared" si="35"/>
        <v>#REF!</v>
      </c>
      <c r="H385" t="e">
        <f t="shared" si="36"/>
        <v>#REF!</v>
      </c>
      <c r="I385" s="16">
        <v>423</v>
      </c>
      <c r="J385" s="15" t="s">
        <v>53</v>
      </c>
      <c r="K385" s="24">
        <f t="shared" si="38"/>
        <v>11</v>
      </c>
      <c r="L385" s="25" t="e">
        <f>+#REF!</f>
        <v>#REF!</v>
      </c>
      <c r="AA385" s="25"/>
    </row>
    <row r="386" spans="1:27" ht="15" x14ac:dyDescent="0.2">
      <c r="A386">
        <f t="shared" si="32"/>
        <v>380</v>
      </c>
      <c r="B386" t="e">
        <f>+IF(+L386&gt;0,MAX(B$6:B385)+1,0)</f>
        <v>#REF!</v>
      </c>
      <c r="C386">
        <v>1</v>
      </c>
      <c r="E386" t="e">
        <f t="shared" si="33"/>
        <v>#REF!</v>
      </c>
      <c r="F386" t="e">
        <f t="shared" si="34"/>
        <v>#REF!</v>
      </c>
      <c r="G386" s="11" t="e">
        <f t="shared" si="35"/>
        <v>#REF!</v>
      </c>
      <c r="H386" t="e">
        <f t="shared" si="36"/>
        <v>#REF!</v>
      </c>
      <c r="I386" s="16">
        <v>424</v>
      </c>
      <c r="J386" s="15" t="s">
        <v>62</v>
      </c>
      <c r="K386" s="24">
        <f t="shared" si="38"/>
        <v>11</v>
      </c>
      <c r="L386" s="25" t="e">
        <f>+#REF!</f>
        <v>#REF!</v>
      </c>
      <c r="AA386" s="25"/>
    </row>
    <row r="387" spans="1:27" ht="15" x14ac:dyDescent="0.2">
      <c r="A387">
        <f t="shared" si="32"/>
        <v>381</v>
      </c>
      <c r="B387" t="e">
        <f>+IF(+L387&gt;0,MAX(B$6:B386)+1,0)</f>
        <v>#REF!</v>
      </c>
      <c r="C387">
        <v>1</v>
      </c>
      <c r="E387" t="e">
        <f t="shared" si="33"/>
        <v>#REF!</v>
      </c>
      <c r="F387" t="e">
        <f t="shared" si="34"/>
        <v>#REF!</v>
      </c>
      <c r="G387" s="11" t="e">
        <f t="shared" si="35"/>
        <v>#REF!</v>
      </c>
      <c r="H387" t="e">
        <f t="shared" si="36"/>
        <v>#REF!</v>
      </c>
      <c r="I387" s="16">
        <v>425</v>
      </c>
      <c r="J387" s="15" t="s">
        <v>70</v>
      </c>
      <c r="K387" s="24">
        <f t="shared" si="38"/>
        <v>11</v>
      </c>
      <c r="L387" s="25" t="e">
        <f>+#REF!</f>
        <v>#REF!</v>
      </c>
      <c r="AA387" s="25"/>
    </row>
    <row r="388" spans="1:27" ht="15" x14ac:dyDescent="0.2">
      <c r="A388">
        <f t="shared" si="32"/>
        <v>382</v>
      </c>
      <c r="B388" t="e">
        <f>+IF(+L388&gt;0,MAX(B$6:B387)+1,0)</f>
        <v>#REF!</v>
      </c>
      <c r="C388">
        <v>1</v>
      </c>
      <c r="E388" t="e">
        <f t="shared" si="33"/>
        <v>#REF!</v>
      </c>
      <c r="F388" t="e">
        <f t="shared" si="34"/>
        <v>#REF!</v>
      </c>
      <c r="G388" s="11" t="e">
        <f t="shared" si="35"/>
        <v>#REF!</v>
      </c>
      <c r="H388" t="e">
        <f t="shared" si="36"/>
        <v>#REF!</v>
      </c>
      <c r="I388" s="16">
        <v>426</v>
      </c>
      <c r="J388" s="15" t="s">
        <v>73</v>
      </c>
      <c r="K388" s="24">
        <f t="shared" si="38"/>
        <v>11</v>
      </c>
      <c r="L388" s="25" t="e">
        <f>+#REF!</f>
        <v>#REF!</v>
      </c>
      <c r="AA388" s="25"/>
    </row>
    <row r="389" spans="1:27" ht="15" x14ac:dyDescent="0.2">
      <c r="A389">
        <f t="shared" si="32"/>
        <v>383</v>
      </c>
      <c r="B389" t="e">
        <f>+IF(+L389&gt;0,MAX(B$6:B388)+1,0)</f>
        <v>#REF!</v>
      </c>
      <c r="C389">
        <v>1</v>
      </c>
      <c r="E389" t="e">
        <f t="shared" si="33"/>
        <v>#REF!</v>
      </c>
      <c r="F389" t="e">
        <f t="shared" si="34"/>
        <v>#REF!</v>
      </c>
      <c r="G389" s="11" t="e">
        <f t="shared" si="35"/>
        <v>#REF!</v>
      </c>
      <c r="H389" t="e">
        <f t="shared" si="36"/>
        <v>#REF!</v>
      </c>
      <c r="I389" s="16">
        <v>431</v>
      </c>
      <c r="J389" s="15" t="s">
        <v>83</v>
      </c>
      <c r="K389" s="24">
        <f t="shared" si="38"/>
        <v>11</v>
      </c>
      <c r="L389" s="25" t="e">
        <f>+#REF!</f>
        <v>#REF!</v>
      </c>
      <c r="AA389" s="25"/>
    </row>
    <row r="390" spans="1:27" ht="15" x14ac:dyDescent="0.2">
      <c r="A390">
        <f t="shared" si="32"/>
        <v>384</v>
      </c>
      <c r="B390" t="e">
        <f>+IF(+L390&gt;0,MAX(B$6:B389)+1,0)</f>
        <v>#REF!</v>
      </c>
      <c r="C390">
        <v>1</v>
      </c>
      <c r="E390" t="e">
        <f t="shared" si="33"/>
        <v>#REF!</v>
      </c>
      <c r="F390" t="e">
        <f t="shared" si="34"/>
        <v>#REF!</v>
      </c>
      <c r="G390" s="11" t="e">
        <f t="shared" si="35"/>
        <v>#REF!</v>
      </c>
      <c r="H390" t="e">
        <f t="shared" si="36"/>
        <v>#REF!</v>
      </c>
      <c r="I390" s="16">
        <v>432</v>
      </c>
      <c r="J390" s="15" t="s">
        <v>180</v>
      </c>
      <c r="K390" s="24">
        <f t="shared" si="38"/>
        <v>11</v>
      </c>
      <c r="L390" s="25" t="e">
        <f>+#REF!</f>
        <v>#REF!</v>
      </c>
      <c r="AA390" s="25"/>
    </row>
    <row r="391" spans="1:27" ht="15" x14ac:dyDescent="0.2">
      <c r="A391">
        <f t="shared" si="32"/>
        <v>385</v>
      </c>
      <c r="B391" t="e">
        <f>+IF(+L391&gt;0,MAX(B$6:B390)+1,0)</f>
        <v>#REF!</v>
      </c>
      <c r="C391">
        <v>1</v>
      </c>
      <c r="E391" t="e">
        <f t="shared" si="33"/>
        <v>#REF!</v>
      </c>
      <c r="F391" t="e">
        <f t="shared" si="34"/>
        <v>#REF!</v>
      </c>
      <c r="G391" s="11" t="e">
        <f t="shared" si="35"/>
        <v>#REF!</v>
      </c>
      <c r="H391" t="e">
        <f t="shared" si="36"/>
        <v>#REF!</v>
      </c>
      <c r="I391" s="16">
        <v>433</v>
      </c>
      <c r="J391" s="15" t="s">
        <v>87</v>
      </c>
      <c r="K391" s="24">
        <f t="shared" si="38"/>
        <v>11</v>
      </c>
      <c r="L391" s="25" t="e">
        <f>+#REF!</f>
        <v>#REF!</v>
      </c>
      <c r="AA391" s="25"/>
    </row>
    <row r="392" spans="1:27" ht="15" x14ac:dyDescent="0.2">
      <c r="A392">
        <f t="shared" si="32"/>
        <v>386</v>
      </c>
      <c r="B392" t="e">
        <f>+IF(+L392&gt;0,MAX(B$6:B391)+1,0)</f>
        <v>#REF!</v>
      </c>
      <c r="C392">
        <v>1</v>
      </c>
      <c r="E392" t="e">
        <f t="shared" si="33"/>
        <v>#REF!</v>
      </c>
      <c r="F392" t="e">
        <f t="shared" si="34"/>
        <v>#REF!</v>
      </c>
      <c r="G392" s="11" t="e">
        <f t="shared" si="35"/>
        <v>#REF!</v>
      </c>
      <c r="H392" t="e">
        <f t="shared" si="36"/>
        <v>#REF!</v>
      </c>
      <c r="I392" s="16">
        <v>434</v>
      </c>
      <c r="J392" s="15" t="s">
        <v>88</v>
      </c>
      <c r="K392" s="24">
        <f t="shared" si="38"/>
        <v>11</v>
      </c>
      <c r="L392" s="25" t="e">
        <f>+#REF!</f>
        <v>#REF!</v>
      </c>
      <c r="AA392" s="25"/>
    </row>
    <row r="393" spans="1:27" ht="15" x14ac:dyDescent="0.2">
      <c r="A393">
        <f t="shared" ref="A393:A456" si="39">+A392+1</f>
        <v>387</v>
      </c>
      <c r="B393" t="e">
        <f>+IF(+L393&gt;0,MAX(B$6:B392)+1,0)</f>
        <v>#REF!</v>
      </c>
      <c r="C393">
        <v>1</v>
      </c>
      <c r="E393" t="e">
        <f t="shared" ref="E393:E456" si="40">+E392</f>
        <v>#REF!</v>
      </c>
      <c r="F393" t="e">
        <f t="shared" ref="F393:F456" si="41">+F392</f>
        <v>#REF!</v>
      </c>
      <c r="G393" s="11" t="e">
        <f t="shared" ref="G393:G456" si="42">+G392</f>
        <v>#REF!</v>
      </c>
      <c r="H393" t="e">
        <f t="shared" ref="H393:H456" si="43">+H392</f>
        <v>#REF!</v>
      </c>
      <c r="I393" s="16">
        <v>435</v>
      </c>
      <c r="J393" s="15" t="s">
        <v>181</v>
      </c>
      <c r="K393" s="24">
        <f t="shared" si="38"/>
        <v>11</v>
      </c>
      <c r="L393" s="25" t="e">
        <f>+#REF!</f>
        <v>#REF!</v>
      </c>
      <c r="AA393" s="25"/>
    </row>
    <row r="394" spans="1:27" ht="15" x14ac:dyDescent="0.2">
      <c r="A394">
        <f t="shared" si="39"/>
        <v>388</v>
      </c>
      <c r="B394" t="e">
        <f>+IF(+L394&gt;0,MAX(B$6:B393)+1,0)</f>
        <v>#REF!</v>
      </c>
      <c r="C394">
        <v>1</v>
      </c>
      <c r="E394" t="e">
        <f t="shared" si="40"/>
        <v>#REF!</v>
      </c>
      <c r="F394" t="e">
        <f t="shared" si="41"/>
        <v>#REF!</v>
      </c>
      <c r="G394" s="11" t="e">
        <f t="shared" si="42"/>
        <v>#REF!</v>
      </c>
      <c r="H394" t="e">
        <f t="shared" si="43"/>
        <v>#REF!</v>
      </c>
      <c r="I394" s="16">
        <v>441</v>
      </c>
      <c r="J394" s="15" t="s">
        <v>92</v>
      </c>
      <c r="K394" s="24">
        <f t="shared" si="38"/>
        <v>11</v>
      </c>
      <c r="L394" s="25" t="e">
        <f>+#REF!</f>
        <v>#REF!</v>
      </c>
      <c r="AA394" s="25"/>
    </row>
    <row r="395" spans="1:27" ht="15" x14ac:dyDescent="0.2">
      <c r="A395">
        <f t="shared" si="39"/>
        <v>389</v>
      </c>
      <c r="B395" t="e">
        <f>+IF(+L395&gt;0,MAX(B$6:B394)+1,0)</f>
        <v>#REF!</v>
      </c>
      <c r="C395">
        <v>1</v>
      </c>
      <c r="E395" t="e">
        <f t="shared" si="40"/>
        <v>#REF!</v>
      </c>
      <c r="F395" t="e">
        <f t="shared" si="41"/>
        <v>#REF!</v>
      </c>
      <c r="G395" s="11" t="e">
        <f t="shared" si="42"/>
        <v>#REF!</v>
      </c>
      <c r="H395" t="e">
        <f t="shared" si="43"/>
        <v>#REF!</v>
      </c>
      <c r="I395" s="16">
        <v>442</v>
      </c>
      <c r="J395" s="15" t="s">
        <v>102</v>
      </c>
      <c r="K395" s="24">
        <f t="shared" si="38"/>
        <v>11</v>
      </c>
      <c r="L395" s="25" t="e">
        <f>+#REF!</f>
        <v>#REF!</v>
      </c>
      <c r="AA395" s="25"/>
    </row>
    <row r="396" spans="1:27" ht="15" x14ac:dyDescent="0.2">
      <c r="A396">
        <f t="shared" si="39"/>
        <v>390</v>
      </c>
      <c r="B396" t="e">
        <f>+IF(+L396&gt;0,MAX(B$6:B395)+1,0)</f>
        <v>#REF!</v>
      </c>
      <c r="C396">
        <v>1</v>
      </c>
      <c r="E396" t="e">
        <f t="shared" si="40"/>
        <v>#REF!</v>
      </c>
      <c r="F396" t="e">
        <f t="shared" si="41"/>
        <v>#REF!</v>
      </c>
      <c r="G396" s="11" t="e">
        <f t="shared" si="42"/>
        <v>#REF!</v>
      </c>
      <c r="H396" t="e">
        <f t="shared" si="43"/>
        <v>#REF!</v>
      </c>
      <c r="I396" s="16">
        <v>443</v>
      </c>
      <c r="J396" s="15" t="s">
        <v>103</v>
      </c>
      <c r="K396" s="24">
        <f t="shared" si="38"/>
        <v>11</v>
      </c>
      <c r="L396" s="25" t="e">
        <f>+#REF!</f>
        <v>#REF!</v>
      </c>
      <c r="AA396" s="25"/>
    </row>
    <row r="397" spans="1:27" ht="15" x14ac:dyDescent="0.2">
      <c r="A397">
        <f t="shared" si="39"/>
        <v>391</v>
      </c>
      <c r="B397" t="e">
        <f>+IF(+L397&gt;0,MAX(B$6:B396)+1,0)</f>
        <v>#REF!</v>
      </c>
      <c r="C397">
        <v>1</v>
      </c>
      <c r="E397" t="e">
        <f t="shared" si="40"/>
        <v>#REF!</v>
      </c>
      <c r="F397" t="e">
        <f t="shared" si="41"/>
        <v>#REF!</v>
      </c>
      <c r="G397" s="11" t="e">
        <f t="shared" si="42"/>
        <v>#REF!</v>
      </c>
      <c r="H397" t="e">
        <f t="shared" si="43"/>
        <v>#REF!</v>
      </c>
      <c r="I397" s="16">
        <v>444</v>
      </c>
      <c r="J397" s="15" t="s">
        <v>104</v>
      </c>
      <c r="K397" s="24">
        <f t="shared" si="38"/>
        <v>11</v>
      </c>
      <c r="L397" s="25" t="e">
        <f>+#REF!</f>
        <v>#REF!</v>
      </c>
      <c r="AA397" s="25"/>
    </row>
    <row r="398" spans="1:27" ht="30" x14ac:dyDescent="0.2">
      <c r="A398">
        <f t="shared" si="39"/>
        <v>392</v>
      </c>
      <c r="B398" t="e">
        <f>+IF(+L398&gt;0,MAX(B$6:B397)+1,0)</f>
        <v>#REF!</v>
      </c>
      <c r="C398">
        <v>1</v>
      </c>
      <c r="E398" t="e">
        <f t="shared" si="40"/>
        <v>#REF!</v>
      </c>
      <c r="F398" t="e">
        <f t="shared" si="41"/>
        <v>#REF!</v>
      </c>
      <c r="G398" s="11" t="e">
        <f t="shared" si="42"/>
        <v>#REF!</v>
      </c>
      <c r="H398" t="e">
        <f t="shared" si="43"/>
        <v>#REF!</v>
      </c>
      <c r="I398" s="16">
        <v>451</v>
      </c>
      <c r="J398" s="15" t="s">
        <v>108</v>
      </c>
      <c r="K398" s="24">
        <f t="shared" si="38"/>
        <v>11</v>
      </c>
      <c r="L398" s="25" t="e">
        <f>+#REF!</f>
        <v>#REF!</v>
      </c>
      <c r="AA398" s="25"/>
    </row>
    <row r="399" spans="1:27" ht="30" x14ac:dyDescent="0.2">
      <c r="A399">
        <f t="shared" si="39"/>
        <v>393</v>
      </c>
      <c r="B399" t="e">
        <f>+IF(+L399&gt;0,MAX(B$6:B398)+1,0)</f>
        <v>#REF!</v>
      </c>
      <c r="C399">
        <v>1</v>
      </c>
      <c r="E399" t="e">
        <f t="shared" si="40"/>
        <v>#REF!</v>
      </c>
      <c r="F399" t="e">
        <f t="shared" si="41"/>
        <v>#REF!</v>
      </c>
      <c r="G399" s="11" t="e">
        <f t="shared" si="42"/>
        <v>#REF!</v>
      </c>
      <c r="H399" t="e">
        <f t="shared" si="43"/>
        <v>#REF!</v>
      </c>
      <c r="I399" s="16">
        <v>452</v>
      </c>
      <c r="J399" s="15" t="s">
        <v>109</v>
      </c>
      <c r="K399" s="24">
        <f t="shared" si="38"/>
        <v>11</v>
      </c>
      <c r="L399" s="25" t="e">
        <f>+#REF!</f>
        <v>#REF!</v>
      </c>
      <c r="AA399" s="25"/>
    </row>
    <row r="400" spans="1:27" ht="15" x14ac:dyDescent="0.2">
      <c r="A400">
        <f t="shared" si="39"/>
        <v>394</v>
      </c>
      <c r="B400" t="e">
        <f>+IF(+L400&gt;0,MAX(B$6:B399)+1,0)</f>
        <v>#REF!</v>
      </c>
      <c r="C400">
        <v>1</v>
      </c>
      <c r="E400" t="e">
        <f t="shared" si="40"/>
        <v>#REF!</v>
      </c>
      <c r="F400" t="e">
        <f t="shared" si="41"/>
        <v>#REF!</v>
      </c>
      <c r="G400" s="11" t="e">
        <f t="shared" si="42"/>
        <v>#REF!</v>
      </c>
      <c r="H400" t="e">
        <f t="shared" si="43"/>
        <v>#REF!</v>
      </c>
      <c r="I400" s="16">
        <v>453</v>
      </c>
      <c r="J400" s="15" t="s">
        <v>110</v>
      </c>
      <c r="K400" s="24">
        <f t="shared" si="38"/>
        <v>11</v>
      </c>
      <c r="L400" s="25" t="e">
        <f>+#REF!</f>
        <v>#REF!</v>
      </c>
      <c r="AA400" s="25"/>
    </row>
    <row r="401" spans="1:27" ht="15" x14ac:dyDescent="0.2">
      <c r="A401">
        <f t="shared" si="39"/>
        <v>395</v>
      </c>
      <c r="B401" t="e">
        <f>+IF(+L401&gt;0,MAX(B$6:B400)+1,0)</f>
        <v>#REF!</v>
      </c>
      <c r="C401">
        <v>1</v>
      </c>
      <c r="E401" t="e">
        <f t="shared" si="40"/>
        <v>#REF!</v>
      </c>
      <c r="F401" t="e">
        <f t="shared" si="41"/>
        <v>#REF!</v>
      </c>
      <c r="G401" s="11" t="e">
        <f t="shared" si="42"/>
        <v>#REF!</v>
      </c>
      <c r="H401" t="e">
        <f t="shared" si="43"/>
        <v>#REF!</v>
      </c>
      <c r="I401" s="16">
        <v>454</v>
      </c>
      <c r="J401" s="15" t="s">
        <v>111</v>
      </c>
      <c r="K401" s="24">
        <f t="shared" si="38"/>
        <v>11</v>
      </c>
      <c r="L401" s="25" t="e">
        <f>+#REF!</f>
        <v>#REF!</v>
      </c>
      <c r="AA401" s="25"/>
    </row>
    <row r="402" spans="1:27" ht="15" x14ac:dyDescent="0.2">
      <c r="A402">
        <f t="shared" si="39"/>
        <v>396</v>
      </c>
      <c r="B402" t="e">
        <f>+IF(+L402&gt;0,MAX(B$6:B401)+1,0)</f>
        <v>#REF!</v>
      </c>
      <c r="C402">
        <v>1</v>
      </c>
      <c r="E402" t="e">
        <f t="shared" si="40"/>
        <v>#REF!</v>
      </c>
      <c r="F402" t="e">
        <f t="shared" si="41"/>
        <v>#REF!</v>
      </c>
      <c r="G402" s="11" t="e">
        <f t="shared" si="42"/>
        <v>#REF!</v>
      </c>
      <c r="H402" t="e">
        <f t="shared" si="43"/>
        <v>#REF!</v>
      </c>
      <c r="I402" s="16">
        <v>461</v>
      </c>
      <c r="J402" s="15" t="s">
        <v>182</v>
      </c>
      <c r="K402" s="24">
        <f t="shared" si="38"/>
        <v>11</v>
      </c>
      <c r="L402" s="25" t="e">
        <f>+#REF!</f>
        <v>#REF!</v>
      </c>
      <c r="AA402" s="25"/>
    </row>
    <row r="403" spans="1:27" ht="15" x14ac:dyDescent="0.2">
      <c r="A403">
        <f t="shared" si="39"/>
        <v>397</v>
      </c>
      <c r="B403" t="e">
        <f>+IF(+L403&gt;0,MAX(B$6:B402)+1,0)</f>
        <v>#REF!</v>
      </c>
      <c r="C403">
        <v>1</v>
      </c>
      <c r="E403" t="e">
        <f t="shared" si="40"/>
        <v>#REF!</v>
      </c>
      <c r="F403" t="e">
        <f t="shared" si="41"/>
        <v>#REF!</v>
      </c>
      <c r="G403" s="11" t="e">
        <f t="shared" si="42"/>
        <v>#REF!</v>
      </c>
      <c r="H403" t="e">
        <f t="shared" si="43"/>
        <v>#REF!</v>
      </c>
      <c r="I403" s="16">
        <v>462</v>
      </c>
      <c r="J403" s="15" t="s">
        <v>183</v>
      </c>
      <c r="K403" s="24">
        <f t="shared" si="38"/>
        <v>11</v>
      </c>
      <c r="L403" s="25" t="e">
        <f>+#REF!</f>
        <v>#REF!</v>
      </c>
      <c r="AA403" s="25"/>
    </row>
    <row r="404" spans="1:27" ht="15" x14ac:dyDescent="0.2">
      <c r="A404">
        <f t="shared" si="39"/>
        <v>398</v>
      </c>
      <c r="B404" t="e">
        <f>+IF(+L404&gt;0,MAX(B$6:B403)+1,0)</f>
        <v>#REF!</v>
      </c>
      <c r="C404">
        <v>1</v>
      </c>
      <c r="E404" t="e">
        <f t="shared" si="40"/>
        <v>#REF!</v>
      </c>
      <c r="F404" t="e">
        <f t="shared" si="41"/>
        <v>#REF!</v>
      </c>
      <c r="G404" s="11" t="e">
        <f t="shared" si="42"/>
        <v>#REF!</v>
      </c>
      <c r="H404" t="e">
        <f t="shared" si="43"/>
        <v>#REF!</v>
      </c>
      <c r="I404" s="16">
        <v>463</v>
      </c>
      <c r="J404" s="15" t="s">
        <v>112</v>
      </c>
      <c r="K404" s="24">
        <f t="shared" si="38"/>
        <v>11</v>
      </c>
      <c r="L404" s="25" t="e">
        <f>+#REF!</f>
        <v>#REF!</v>
      </c>
      <c r="AA404" s="25"/>
    </row>
    <row r="405" spans="1:27" ht="30" x14ac:dyDescent="0.2">
      <c r="A405">
        <f t="shared" si="39"/>
        <v>399</v>
      </c>
      <c r="B405" t="e">
        <f>+IF(+L405&gt;0,MAX(B$6:B404)+1,0)</f>
        <v>#REF!</v>
      </c>
      <c r="C405">
        <v>1</v>
      </c>
      <c r="E405" t="e">
        <f t="shared" si="40"/>
        <v>#REF!</v>
      </c>
      <c r="F405" t="e">
        <f t="shared" si="41"/>
        <v>#REF!</v>
      </c>
      <c r="G405" s="11" t="e">
        <f t="shared" si="42"/>
        <v>#REF!</v>
      </c>
      <c r="H405" t="e">
        <f t="shared" si="43"/>
        <v>#REF!</v>
      </c>
      <c r="I405" s="16">
        <v>464</v>
      </c>
      <c r="J405" s="15" t="s">
        <v>115</v>
      </c>
      <c r="K405" s="24">
        <f t="shared" si="38"/>
        <v>11</v>
      </c>
      <c r="L405" s="25" t="e">
        <f>+#REF!</f>
        <v>#REF!</v>
      </c>
      <c r="AA405" s="25"/>
    </row>
    <row r="406" spans="1:27" ht="15" x14ac:dyDescent="0.25">
      <c r="A406">
        <f t="shared" si="39"/>
        <v>400</v>
      </c>
      <c r="B406" t="e">
        <f>+IF(+L406&gt;0,MAX(B$6:B405)+1,0)</f>
        <v>#REF!</v>
      </c>
      <c r="C406">
        <v>1</v>
      </c>
      <c r="E406" t="e">
        <f t="shared" si="40"/>
        <v>#REF!</v>
      </c>
      <c r="F406" t="e">
        <f t="shared" si="41"/>
        <v>#REF!</v>
      </c>
      <c r="G406" s="11" t="e">
        <f t="shared" si="42"/>
        <v>#REF!</v>
      </c>
      <c r="H406" t="e">
        <f t="shared" si="43"/>
        <v>#REF!</v>
      </c>
      <c r="I406" s="16">
        <v>465</v>
      </c>
      <c r="J406" s="15" t="s">
        <v>221</v>
      </c>
      <c r="K406" s="24">
        <v>11</v>
      </c>
      <c r="L406" s="54" t="e">
        <f>+#REF!</f>
        <v>#REF!</v>
      </c>
      <c r="AA406" s="25"/>
    </row>
    <row r="407" spans="1:27" ht="15" x14ac:dyDescent="0.2">
      <c r="A407">
        <f t="shared" si="39"/>
        <v>401</v>
      </c>
      <c r="B407" t="e">
        <f>+IF(+L407&gt;0,MAX(B$6:B406)+1,0)</f>
        <v>#REF!</v>
      </c>
      <c r="C407">
        <v>1</v>
      </c>
      <c r="E407" t="e">
        <f t="shared" si="40"/>
        <v>#REF!</v>
      </c>
      <c r="F407" t="e">
        <f t="shared" si="41"/>
        <v>#REF!</v>
      </c>
      <c r="G407" s="11" t="e">
        <f t="shared" si="42"/>
        <v>#REF!</v>
      </c>
      <c r="H407" t="e">
        <f t="shared" si="43"/>
        <v>#REF!</v>
      </c>
      <c r="I407" s="16">
        <v>472</v>
      </c>
      <c r="J407" s="7" t="s">
        <v>118</v>
      </c>
      <c r="K407" s="24">
        <f>+K405</f>
        <v>11</v>
      </c>
      <c r="L407" s="25" t="e">
        <f>+#REF!</f>
        <v>#REF!</v>
      </c>
      <c r="AA407" s="25"/>
    </row>
    <row r="408" spans="1:27" ht="15" x14ac:dyDescent="0.2">
      <c r="A408">
        <f t="shared" si="39"/>
        <v>402</v>
      </c>
      <c r="B408" t="e">
        <f>+IF(+L408&gt;0,MAX(B$6:B407)+1,0)</f>
        <v>#REF!</v>
      </c>
      <c r="C408">
        <v>1</v>
      </c>
      <c r="E408" t="e">
        <f t="shared" si="40"/>
        <v>#REF!</v>
      </c>
      <c r="F408" t="e">
        <f t="shared" si="41"/>
        <v>#REF!</v>
      </c>
      <c r="G408" s="11" t="e">
        <f t="shared" si="42"/>
        <v>#REF!</v>
      </c>
      <c r="H408" t="e">
        <f t="shared" si="43"/>
        <v>#REF!</v>
      </c>
      <c r="I408" s="16">
        <v>481</v>
      </c>
      <c r="J408" s="7" t="s">
        <v>186</v>
      </c>
      <c r="K408" s="24">
        <f t="shared" si="38"/>
        <v>11</v>
      </c>
      <c r="L408" s="25" t="e">
        <f>+#REF!</f>
        <v>#REF!</v>
      </c>
      <c r="AA408" s="25"/>
    </row>
    <row r="409" spans="1:27" ht="15" x14ac:dyDescent="0.2">
      <c r="A409">
        <f t="shared" si="39"/>
        <v>403</v>
      </c>
      <c r="B409" t="e">
        <f>+IF(+L409&gt;0,MAX(B$6:B408)+1,0)</f>
        <v>#REF!</v>
      </c>
      <c r="C409">
        <v>1</v>
      </c>
      <c r="E409" t="e">
        <f t="shared" si="40"/>
        <v>#REF!</v>
      </c>
      <c r="F409" t="e">
        <f t="shared" si="41"/>
        <v>#REF!</v>
      </c>
      <c r="G409" s="11" t="e">
        <f t="shared" si="42"/>
        <v>#REF!</v>
      </c>
      <c r="H409" t="e">
        <f t="shared" si="43"/>
        <v>#REF!</v>
      </c>
      <c r="I409" s="16">
        <v>482</v>
      </c>
      <c r="J409" s="7" t="s">
        <v>128</v>
      </c>
      <c r="K409" s="24">
        <f t="shared" si="38"/>
        <v>11</v>
      </c>
      <c r="L409" s="25" t="e">
        <f>+#REF!</f>
        <v>#REF!</v>
      </c>
      <c r="AA409" s="25"/>
    </row>
    <row r="410" spans="1:27" ht="15" x14ac:dyDescent="0.2">
      <c r="A410">
        <f t="shared" si="39"/>
        <v>404</v>
      </c>
      <c r="B410" t="e">
        <f>+IF(+L410&gt;0,MAX(B$6:B409)+1,0)</f>
        <v>#REF!</v>
      </c>
      <c r="C410">
        <v>1</v>
      </c>
      <c r="E410" t="e">
        <f t="shared" si="40"/>
        <v>#REF!</v>
      </c>
      <c r="F410" t="e">
        <f t="shared" si="41"/>
        <v>#REF!</v>
      </c>
      <c r="G410" s="11" t="e">
        <f t="shared" si="42"/>
        <v>#REF!</v>
      </c>
      <c r="H410" t="e">
        <f t="shared" si="43"/>
        <v>#REF!</v>
      </c>
      <c r="I410" s="16">
        <v>483</v>
      </c>
      <c r="J410" s="7" t="s">
        <v>132</v>
      </c>
      <c r="K410" s="24">
        <f t="shared" si="38"/>
        <v>11</v>
      </c>
      <c r="L410" s="25" t="e">
        <f>+#REF!</f>
        <v>#REF!</v>
      </c>
      <c r="AA410" s="25"/>
    </row>
    <row r="411" spans="1:27" ht="45" x14ac:dyDescent="0.2">
      <c r="A411">
        <f t="shared" si="39"/>
        <v>405</v>
      </c>
      <c r="B411" t="e">
        <f>+IF(+L411&gt;0,MAX(B$6:B410)+1,0)</f>
        <v>#REF!</v>
      </c>
      <c r="C411">
        <v>1</v>
      </c>
      <c r="E411" t="e">
        <f t="shared" si="40"/>
        <v>#REF!</v>
      </c>
      <c r="F411" t="e">
        <f t="shared" si="41"/>
        <v>#REF!</v>
      </c>
      <c r="G411" s="11" t="e">
        <f t="shared" si="42"/>
        <v>#REF!</v>
      </c>
      <c r="H411" t="e">
        <f t="shared" si="43"/>
        <v>#REF!</v>
      </c>
      <c r="I411" s="16">
        <v>484</v>
      </c>
      <c r="J411" s="7" t="s">
        <v>134</v>
      </c>
      <c r="K411" s="24">
        <f t="shared" si="38"/>
        <v>11</v>
      </c>
      <c r="L411" s="25" t="e">
        <f>+#REF!</f>
        <v>#REF!</v>
      </c>
      <c r="AA411" s="25"/>
    </row>
    <row r="412" spans="1:27" ht="30" x14ac:dyDescent="0.2">
      <c r="A412">
        <f t="shared" si="39"/>
        <v>406</v>
      </c>
      <c r="B412" t="e">
        <f>+IF(+L412&gt;0,MAX(B$6:B411)+1,0)</f>
        <v>#REF!</v>
      </c>
      <c r="C412">
        <v>1</v>
      </c>
      <c r="E412" t="e">
        <f t="shared" si="40"/>
        <v>#REF!</v>
      </c>
      <c r="F412" t="e">
        <f t="shared" si="41"/>
        <v>#REF!</v>
      </c>
      <c r="G412" s="11" t="e">
        <f t="shared" si="42"/>
        <v>#REF!</v>
      </c>
      <c r="H412" t="e">
        <f t="shared" si="43"/>
        <v>#REF!</v>
      </c>
      <c r="I412" s="16">
        <v>485</v>
      </c>
      <c r="J412" s="7" t="s">
        <v>137</v>
      </c>
      <c r="K412" s="24">
        <f t="shared" si="38"/>
        <v>11</v>
      </c>
      <c r="L412" s="25" t="e">
        <f>+#REF!</f>
        <v>#REF!</v>
      </c>
      <c r="AA412" s="25"/>
    </row>
    <row r="413" spans="1:27" ht="28.5" x14ac:dyDescent="0.25">
      <c r="A413">
        <f t="shared" si="39"/>
        <v>407</v>
      </c>
      <c r="B413" t="e">
        <f>+IF(+L413&gt;0,MAX(B$6:B412)+1,0)</f>
        <v>#REF!</v>
      </c>
      <c r="C413">
        <v>1</v>
      </c>
      <c r="E413" t="e">
        <f t="shared" si="40"/>
        <v>#REF!</v>
      </c>
      <c r="F413" t="e">
        <f t="shared" si="41"/>
        <v>#REF!</v>
      </c>
      <c r="G413" s="11" t="e">
        <f t="shared" si="42"/>
        <v>#REF!</v>
      </c>
      <c r="H413" t="e">
        <f t="shared" si="43"/>
        <v>#REF!</v>
      </c>
      <c r="I413" s="16">
        <v>489</v>
      </c>
      <c r="J413" s="53" t="s">
        <v>225</v>
      </c>
      <c r="K413" s="24">
        <v>11</v>
      </c>
      <c r="L413" s="54" t="e">
        <f>+#REF!</f>
        <v>#REF!</v>
      </c>
      <c r="AA413" s="25"/>
    </row>
    <row r="414" spans="1:27" ht="15" x14ac:dyDescent="0.2">
      <c r="A414">
        <f t="shared" si="39"/>
        <v>408</v>
      </c>
      <c r="B414" t="e">
        <f>+IF(+L414&gt;0,MAX(B$6:B413)+1,0)</f>
        <v>#REF!</v>
      </c>
      <c r="C414">
        <v>1</v>
      </c>
      <c r="E414" t="e">
        <f t="shared" si="40"/>
        <v>#REF!</v>
      </c>
      <c r="F414" t="e">
        <f t="shared" si="41"/>
        <v>#REF!</v>
      </c>
      <c r="G414" s="11" t="e">
        <f t="shared" si="42"/>
        <v>#REF!</v>
      </c>
      <c r="H414" t="e">
        <f t="shared" si="43"/>
        <v>#REF!</v>
      </c>
      <c r="I414" s="16">
        <v>611</v>
      </c>
      <c r="J414" s="7" t="s">
        <v>139</v>
      </c>
      <c r="K414" s="24">
        <f>+K412</f>
        <v>11</v>
      </c>
      <c r="L414" s="25" t="e">
        <f>+#REF!</f>
        <v>#REF!</v>
      </c>
      <c r="AA414" s="25"/>
    </row>
    <row r="415" spans="1:27" ht="15" x14ac:dyDescent="0.2">
      <c r="A415">
        <f t="shared" si="39"/>
        <v>409</v>
      </c>
      <c r="B415" t="e">
        <f>+IF(+L415&gt;0,MAX(B$6:B414)+1,0)</f>
        <v>#REF!</v>
      </c>
      <c r="C415">
        <v>1</v>
      </c>
      <c r="E415" t="e">
        <f t="shared" si="40"/>
        <v>#REF!</v>
      </c>
      <c r="F415" t="e">
        <f t="shared" si="41"/>
        <v>#REF!</v>
      </c>
      <c r="G415" s="11" t="e">
        <f t="shared" si="42"/>
        <v>#REF!</v>
      </c>
      <c r="H415" t="e">
        <f t="shared" si="43"/>
        <v>#REF!</v>
      </c>
      <c r="I415" s="16">
        <v>612</v>
      </c>
      <c r="J415" s="7" t="s">
        <v>149</v>
      </c>
      <c r="K415" s="24">
        <f t="shared" si="38"/>
        <v>11</v>
      </c>
      <c r="L415" s="25" t="e">
        <f>+#REF!</f>
        <v>#REF!</v>
      </c>
      <c r="AA415" s="25"/>
    </row>
    <row r="416" spans="1:27" ht="15" x14ac:dyDescent="0.2">
      <c r="A416">
        <f t="shared" si="39"/>
        <v>410</v>
      </c>
      <c r="B416" t="e">
        <f>+IF(+L416&gt;0,MAX(B$6:B415)+1,0)</f>
        <v>#REF!</v>
      </c>
      <c r="C416">
        <v>1</v>
      </c>
      <c r="E416" t="e">
        <f t="shared" si="40"/>
        <v>#REF!</v>
      </c>
      <c r="F416" t="e">
        <f t="shared" si="41"/>
        <v>#REF!</v>
      </c>
      <c r="G416" s="11" t="e">
        <f t="shared" si="42"/>
        <v>#REF!</v>
      </c>
      <c r="H416" t="e">
        <f t="shared" si="43"/>
        <v>#REF!</v>
      </c>
      <c r="I416" s="16">
        <v>613</v>
      </c>
      <c r="J416" s="7" t="s">
        <v>157</v>
      </c>
      <c r="K416" s="24">
        <f t="shared" si="38"/>
        <v>11</v>
      </c>
      <c r="L416" s="25" t="e">
        <f>+#REF!</f>
        <v>#REF!</v>
      </c>
      <c r="AA416" s="25"/>
    </row>
    <row r="417" spans="1:27" ht="15" x14ac:dyDescent="0.2">
      <c r="A417">
        <f t="shared" si="39"/>
        <v>411</v>
      </c>
      <c r="B417" t="e">
        <f>+IF(+L417&gt;0,MAX(B$6:B416)+1,0)</f>
        <v>#REF!</v>
      </c>
      <c r="C417">
        <v>1</v>
      </c>
      <c r="E417" t="e">
        <f t="shared" si="40"/>
        <v>#REF!</v>
      </c>
      <c r="F417" t="e">
        <f t="shared" si="41"/>
        <v>#REF!</v>
      </c>
      <c r="G417" s="11" t="e">
        <f t="shared" si="42"/>
        <v>#REF!</v>
      </c>
      <c r="H417" t="e">
        <f t="shared" si="43"/>
        <v>#REF!</v>
      </c>
      <c r="I417" s="16">
        <v>614</v>
      </c>
      <c r="J417" s="7" t="s">
        <v>189</v>
      </c>
      <c r="K417" s="24">
        <f t="shared" si="38"/>
        <v>11</v>
      </c>
      <c r="L417" s="25" t="e">
        <f>+#REF!</f>
        <v>#REF!</v>
      </c>
      <c r="AA417" s="25"/>
    </row>
    <row r="418" spans="1:27" ht="15" x14ac:dyDescent="0.2">
      <c r="A418">
        <f t="shared" si="39"/>
        <v>412</v>
      </c>
      <c r="B418" t="e">
        <f>+IF(+L418&gt;0,MAX(B$6:B417)+1,0)</f>
        <v>#REF!</v>
      </c>
      <c r="C418">
        <v>1</v>
      </c>
      <c r="E418" t="e">
        <f t="shared" si="40"/>
        <v>#REF!</v>
      </c>
      <c r="F418" t="e">
        <f t="shared" si="41"/>
        <v>#REF!</v>
      </c>
      <c r="G418" s="11" t="e">
        <f t="shared" si="42"/>
        <v>#REF!</v>
      </c>
      <c r="H418" t="e">
        <f t="shared" si="43"/>
        <v>#REF!</v>
      </c>
      <c r="I418" s="16">
        <v>621</v>
      </c>
      <c r="J418" s="7" t="s">
        <v>158</v>
      </c>
      <c r="K418" s="24">
        <f t="shared" si="38"/>
        <v>11</v>
      </c>
      <c r="L418" s="25" t="e">
        <f>+#REF!</f>
        <v>#REF!</v>
      </c>
      <c r="AA418" s="25"/>
    </row>
    <row r="419" spans="1:27" ht="15" x14ac:dyDescent="0.2">
      <c r="A419">
        <f t="shared" si="39"/>
        <v>413</v>
      </c>
      <c r="B419" t="e">
        <f>+IF(+L419&gt;0,MAX(B$6:B418)+1,0)</f>
        <v>#REF!</v>
      </c>
      <c r="C419">
        <v>1</v>
      </c>
      <c r="E419" t="e">
        <f t="shared" si="40"/>
        <v>#REF!</v>
      </c>
      <c r="F419" t="e">
        <f t="shared" si="41"/>
        <v>#REF!</v>
      </c>
      <c r="G419" s="11" t="e">
        <f t="shared" si="42"/>
        <v>#REF!</v>
      </c>
      <c r="H419" t="e">
        <f t="shared" si="43"/>
        <v>#REF!</v>
      </c>
      <c r="I419" s="16">
        <v>622</v>
      </c>
      <c r="J419" s="7" t="s">
        <v>168</v>
      </c>
      <c r="K419" s="24">
        <f t="shared" si="38"/>
        <v>11</v>
      </c>
      <c r="L419" s="25" t="e">
        <f>+#REF!</f>
        <v>#REF!</v>
      </c>
      <c r="AA419" s="25"/>
    </row>
    <row r="420" spans="1:27" ht="45.75" thickBot="1" x14ac:dyDescent="0.25">
      <c r="A420">
        <f t="shared" si="39"/>
        <v>414</v>
      </c>
      <c r="B420" t="e">
        <f>+IF(+L420&gt;0,MAX(B$6:B419)+1,0)</f>
        <v>#REF!</v>
      </c>
      <c r="C420">
        <v>1</v>
      </c>
      <c r="E420" t="e">
        <f t="shared" si="40"/>
        <v>#REF!</v>
      </c>
      <c r="F420" t="e">
        <f t="shared" si="41"/>
        <v>#REF!</v>
      </c>
      <c r="G420" s="11" t="e">
        <f t="shared" si="42"/>
        <v>#REF!</v>
      </c>
      <c r="H420" t="e">
        <f t="shared" si="43"/>
        <v>#REF!</v>
      </c>
      <c r="I420" s="55">
        <v>623</v>
      </c>
      <c r="J420" s="7" t="s">
        <v>227</v>
      </c>
      <c r="K420" s="24">
        <v>11</v>
      </c>
      <c r="L420" s="25" t="e">
        <f>+#REF!</f>
        <v>#REF!</v>
      </c>
      <c r="AA420" s="25"/>
    </row>
    <row r="421" spans="1:27" ht="15" x14ac:dyDescent="0.2">
      <c r="A421">
        <f t="shared" si="39"/>
        <v>415</v>
      </c>
      <c r="B421" t="e">
        <f>+IF(+L421&gt;0,MAX(B$6:B420)+1,0)</f>
        <v>#REF!</v>
      </c>
      <c r="C421">
        <v>1</v>
      </c>
      <c r="E421" t="e">
        <f t="shared" si="40"/>
        <v>#REF!</v>
      </c>
      <c r="F421" t="e">
        <f t="shared" si="41"/>
        <v>#REF!</v>
      </c>
      <c r="G421" s="11" t="e">
        <f t="shared" si="42"/>
        <v>#REF!</v>
      </c>
      <c r="H421" t="e">
        <f t="shared" si="43"/>
        <v>#REF!</v>
      </c>
      <c r="I421" s="17">
        <v>411</v>
      </c>
      <c r="J421" s="14" t="s">
        <v>25</v>
      </c>
      <c r="K421" s="24">
        <v>12</v>
      </c>
      <c r="L421" s="25" t="e">
        <f>+#REF!</f>
        <v>#REF!</v>
      </c>
      <c r="AA421" s="25"/>
    </row>
    <row r="422" spans="1:27" ht="15" x14ac:dyDescent="0.2">
      <c r="A422">
        <f t="shared" si="39"/>
        <v>416</v>
      </c>
      <c r="B422" t="e">
        <f>+IF(+L422&gt;0,MAX(B$6:B421)+1,0)</f>
        <v>#REF!</v>
      </c>
      <c r="C422">
        <v>1</v>
      </c>
      <c r="E422" t="e">
        <f t="shared" si="40"/>
        <v>#REF!</v>
      </c>
      <c r="F422" t="e">
        <f t="shared" si="41"/>
        <v>#REF!</v>
      </c>
      <c r="G422" s="11" t="e">
        <f t="shared" si="42"/>
        <v>#REF!</v>
      </c>
      <c r="H422" t="e">
        <f t="shared" si="43"/>
        <v>#REF!</v>
      </c>
      <c r="I422" s="16">
        <v>412</v>
      </c>
      <c r="J422" s="15" t="s">
        <v>27</v>
      </c>
      <c r="K422" s="24">
        <f t="shared" ref="K422:K465" si="44">+K421</f>
        <v>12</v>
      </c>
      <c r="L422" s="25" t="e">
        <f>+#REF!</f>
        <v>#REF!</v>
      </c>
      <c r="AA422" s="25"/>
    </row>
    <row r="423" spans="1:27" ht="15" x14ac:dyDescent="0.2">
      <c r="A423">
        <f t="shared" si="39"/>
        <v>417</v>
      </c>
      <c r="B423" t="e">
        <f>+IF(+L423&gt;0,MAX(B$6:B422)+1,0)</f>
        <v>#REF!</v>
      </c>
      <c r="C423">
        <v>1</v>
      </c>
      <c r="E423" t="e">
        <f t="shared" si="40"/>
        <v>#REF!</v>
      </c>
      <c r="F423" t="e">
        <f t="shared" si="41"/>
        <v>#REF!</v>
      </c>
      <c r="G423" s="11" t="e">
        <f t="shared" si="42"/>
        <v>#REF!</v>
      </c>
      <c r="H423" t="e">
        <f t="shared" si="43"/>
        <v>#REF!</v>
      </c>
      <c r="I423" s="16">
        <v>413</v>
      </c>
      <c r="J423" s="15" t="s">
        <v>31</v>
      </c>
      <c r="K423" s="24">
        <f t="shared" si="44"/>
        <v>12</v>
      </c>
      <c r="L423" s="25" t="e">
        <f>+#REF!</f>
        <v>#REF!</v>
      </c>
      <c r="AA423" s="25"/>
    </row>
    <row r="424" spans="1:27" ht="15" x14ac:dyDescent="0.2">
      <c r="A424">
        <f t="shared" si="39"/>
        <v>418</v>
      </c>
      <c r="B424" t="e">
        <f>+IF(+L424&gt;0,MAX(B$6:B423)+1,0)</f>
        <v>#REF!</v>
      </c>
      <c r="C424">
        <v>1</v>
      </c>
      <c r="E424" t="e">
        <f t="shared" si="40"/>
        <v>#REF!</v>
      </c>
      <c r="F424" t="e">
        <f t="shared" si="41"/>
        <v>#REF!</v>
      </c>
      <c r="G424" s="11" t="e">
        <f t="shared" si="42"/>
        <v>#REF!</v>
      </c>
      <c r="H424" t="e">
        <f t="shared" si="43"/>
        <v>#REF!</v>
      </c>
      <c r="I424" s="16">
        <v>414</v>
      </c>
      <c r="J424" s="15" t="s">
        <v>32</v>
      </c>
      <c r="K424" s="24">
        <f t="shared" si="44"/>
        <v>12</v>
      </c>
      <c r="L424" s="25" t="e">
        <f>+#REF!</f>
        <v>#REF!</v>
      </c>
      <c r="AA424" s="25"/>
    </row>
    <row r="425" spans="1:27" ht="15" x14ac:dyDescent="0.2">
      <c r="A425">
        <f t="shared" si="39"/>
        <v>419</v>
      </c>
      <c r="B425" t="e">
        <f>+IF(+L425&gt;0,MAX(B$6:B424)+1,0)</f>
        <v>#REF!</v>
      </c>
      <c r="C425">
        <v>1</v>
      </c>
      <c r="E425" t="e">
        <f t="shared" si="40"/>
        <v>#REF!</v>
      </c>
      <c r="F425" t="e">
        <f t="shared" si="41"/>
        <v>#REF!</v>
      </c>
      <c r="G425" s="11" t="e">
        <f t="shared" si="42"/>
        <v>#REF!</v>
      </c>
      <c r="H425" t="e">
        <f t="shared" si="43"/>
        <v>#REF!</v>
      </c>
      <c r="I425" s="16">
        <v>415</v>
      </c>
      <c r="J425" s="15" t="s">
        <v>37</v>
      </c>
      <c r="K425" s="24">
        <f t="shared" si="44"/>
        <v>12</v>
      </c>
      <c r="L425" s="25" t="e">
        <f>+#REF!</f>
        <v>#REF!</v>
      </c>
      <c r="AA425" s="25"/>
    </row>
    <row r="426" spans="1:27" ht="15" x14ac:dyDescent="0.2">
      <c r="A426">
        <f t="shared" si="39"/>
        <v>420</v>
      </c>
      <c r="B426" t="e">
        <f>+IF(+L426&gt;0,MAX(B$6:B425)+1,0)</f>
        <v>#REF!</v>
      </c>
      <c r="C426">
        <v>1</v>
      </c>
      <c r="E426" t="e">
        <f t="shared" si="40"/>
        <v>#REF!</v>
      </c>
      <c r="F426" t="e">
        <f t="shared" si="41"/>
        <v>#REF!</v>
      </c>
      <c r="G426" s="11" t="e">
        <f t="shared" si="42"/>
        <v>#REF!</v>
      </c>
      <c r="H426" t="e">
        <f t="shared" si="43"/>
        <v>#REF!</v>
      </c>
      <c r="I426" s="16">
        <v>416</v>
      </c>
      <c r="J426" s="15" t="s">
        <v>38</v>
      </c>
      <c r="K426" s="24">
        <f t="shared" si="44"/>
        <v>12</v>
      </c>
      <c r="L426" s="25" t="e">
        <f>+#REF!</f>
        <v>#REF!</v>
      </c>
      <c r="AA426" s="25"/>
    </row>
    <row r="427" spans="1:27" ht="15" x14ac:dyDescent="0.2">
      <c r="A427">
        <f t="shared" si="39"/>
        <v>421</v>
      </c>
      <c r="B427" t="e">
        <f>+IF(+L427&gt;0,MAX(B$6:B426)+1,0)</f>
        <v>#REF!</v>
      </c>
      <c r="C427">
        <v>1</v>
      </c>
      <c r="E427" t="e">
        <f t="shared" si="40"/>
        <v>#REF!</v>
      </c>
      <c r="F427" t="e">
        <f t="shared" si="41"/>
        <v>#REF!</v>
      </c>
      <c r="G427" s="11" t="e">
        <f t="shared" si="42"/>
        <v>#REF!</v>
      </c>
      <c r="H427" t="e">
        <f t="shared" si="43"/>
        <v>#REF!</v>
      </c>
      <c r="I427" s="16">
        <v>417</v>
      </c>
      <c r="J427" s="15" t="s">
        <v>39</v>
      </c>
      <c r="K427" s="24">
        <f t="shared" si="44"/>
        <v>12</v>
      </c>
      <c r="L427" s="25" t="e">
        <f>+#REF!</f>
        <v>#REF!</v>
      </c>
      <c r="AA427" s="25"/>
    </row>
    <row r="428" spans="1:27" ht="15" x14ac:dyDescent="0.2">
      <c r="A428">
        <f t="shared" si="39"/>
        <v>422</v>
      </c>
      <c r="B428" t="e">
        <f>+IF(+L428&gt;0,MAX(B$6:B427)+1,0)</f>
        <v>#REF!</v>
      </c>
      <c r="C428">
        <v>1</v>
      </c>
      <c r="E428" t="e">
        <f t="shared" si="40"/>
        <v>#REF!</v>
      </c>
      <c r="F428" t="e">
        <f t="shared" si="41"/>
        <v>#REF!</v>
      </c>
      <c r="G428" s="11" t="e">
        <f t="shared" si="42"/>
        <v>#REF!</v>
      </c>
      <c r="H428" t="e">
        <f t="shared" si="43"/>
        <v>#REF!</v>
      </c>
      <c r="I428" s="16">
        <v>418</v>
      </c>
      <c r="J428" s="15" t="s">
        <v>178</v>
      </c>
      <c r="K428" s="24">
        <f t="shared" si="44"/>
        <v>12</v>
      </c>
      <c r="L428" s="25" t="e">
        <f>+#REF!</f>
        <v>#REF!</v>
      </c>
      <c r="AA428" s="25"/>
    </row>
    <row r="429" spans="1:27" ht="15" x14ac:dyDescent="0.2">
      <c r="A429">
        <f t="shared" si="39"/>
        <v>423</v>
      </c>
      <c r="B429" t="e">
        <f>+IF(+L429&gt;0,MAX(B$6:B428)+1,0)</f>
        <v>#REF!</v>
      </c>
      <c r="C429">
        <v>1</v>
      </c>
      <c r="E429" t="e">
        <f t="shared" si="40"/>
        <v>#REF!</v>
      </c>
      <c r="F429" t="e">
        <f t="shared" si="41"/>
        <v>#REF!</v>
      </c>
      <c r="G429" s="11" t="e">
        <f t="shared" si="42"/>
        <v>#REF!</v>
      </c>
      <c r="H429" t="e">
        <f t="shared" si="43"/>
        <v>#REF!</v>
      </c>
      <c r="I429" s="16">
        <v>421</v>
      </c>
      <c r="J429" s="15" t="s">
        <v>40</v>
      </c>
      <c r="K429" s="24">
        <f t="shared" si="44"/>
        <v>12</v>
      </c>
      <c r="L429" s="25" t="e">
        <f>+#REF!</f>
        <v>#REF!</v>
      </c>
      <c r="AA429" s="25"/>
    </row>
    <row r="430" spans="1:27" ht="15" x14ac:dyDescent="0.2">
      <c r="A430">
        <f t="shared" si="39"/>
        <v>424</v>
      </c>
      <c r="B430" t="e">
        <f>+IF(+L430&gt;0,MAX(B$6:B429)+1,0)</f>
        <v>#REF!</v>
      </c>
      <c r="C430">
        <v>1</v>
      </c>
      <c r="E430" t="e">
        <f t="shared" si="40"/>
        <v>#REF!</v>
      </c>
      <c r="F430" t="e">
        <f t="shared" si="41"/>
        <v>#REF!</v>
      </c>
      <c r="G430" s="11" t="e">
        <f t="shared" si="42"/>
        <v>#REF!</v>
      </c>
      <c r="H430" t="e">
        <f t="shared" si="43"/>
        <v>#REF!</v>
      </c>
      <c r="I430" s="16">
        <v>422</v>
      </c>
      <c r="J430" s="15" t="s">
        <v>47</v>
      </c>
      <c r="K430" s="24">
        <f t="shared" si="44"/>
        <v>12</v>
      </c>
      <c r="L430" s="25" t="e">
        <f>+#REF!</f>
        <v>#REF!</v>
      </c>
      <c r="AA430" s="25"/>
    </row>
    <row r="431" spans="1:27" ht="15" x14ac:dyDescent="0.2">
      <c r="A431">
        <f t="shared" si="39"/>
        <v>425</v>
      </c>
      <c r="B431" t="e">
        <f>+IF(+L431&gt;0,MAX(B$6:B430)+1,0)</f>
        <v>#REF!</v>
      </c>
      <c r="C431">
        <v>1</v>
      </c>
      <c r="E431" t="e">
        <f t="shared" si="40"/>
        <v>#REF!</v>
      </c>
      <c r="F431" t="e">
        <f t="shared" si="41"/>
        <v>#REF!</v>
      </c>
      <c r="G431" s="11" t="e">
        <f t="shared" si="42"/>
        <v>#REF!</v>
      </c>
      <c r="H431" t="e">
        <f t="shared" si="43"/>
        <v>#REF!</v>
      </c>
      <c r="I431" s="16">
        <v>423</v>
      </c>
      <c r="J431" s="15" t="s">
        <v>53</v>
      </c>
      <c r="K431" s="24">
        <f t="shared" si="44"/>
        <v>12</v>
      </c>
      <c r="L431" s="25" t="e">
        <f>+#REF!</f>
        <v>#REF!</v>
      </c>
      <c r="AA431" s="25"/>
    </row>
    <row r="432" spans="1:27" ht="15" x14ac:dyDescent="0.2">
      <c r="A432">
        <f t="shared" si="39"/>
        <v>426</v>
      </c>
      <c r="B432" t="e">
        <f>+IF(+L432&gt;0,MAX(B$6:B431)+1,0)</f>
        <v>#REF!</v>
      </c>
      <c r="C432">
        <v>1</v>
      </c>
      <c r="E432" t="e">
        <f t="shared" si="40"/>
        <v>#REF!</v>
      </c>
      <c r="F432" t="e">
        <f t="shared" si="41"/>
        <v>#REF!</v>
      </c>
      <c r="G432" s="11" t="e">
        <f t="shared" si="42"/>
        <v>#REF!</v>
      </c>
      <c r="H432" t="e">
        <f t="shared" si="43"/>
        <v>#REF!</v>
      </c>
      <c r="I432" s="16">
        <v>424</v>
      </c>
      <c r="J432" s="15" t="s">
        <v>62</v>
      </c>
      <c r="K432" s="24">
        <f t="shared" si="44"/>
        <v>12</v>
      </c>
      <c r="L432" s="25" t="e">
        <f>+#REF!</f>
        <v>#REF!</v>
      </c>
      <c r="AA432" s="25"/>
    </row>
    <row r="433" spans="1:27" ht="15" x14ac:dyDescent="0.2">
      <c r="A433">
        <f t="shared" si="39"/>
        <v>427</v>
      </c>
      <c r="B433" t="e">
        <f>+IF(+L433&gt;0,MAX(B$6:B432)+1,0)</f>
        <v>#REF!</v>
      </c>
      <c r="C433">
        <v>1</v>
      </c>
      <c r="E433" t="e">
        <f t="shared" si="40"/>
        <v>#REF!</v>
      </c>
      <c r="F433" t="e">
        <f t="shared" si="41"/>
        <v>#REF!</v>
      </c>
      <c r="G433" s="11" t="e">
        <f t="shared" si="42"/>
        <v>#REF!</v>
      </c>
      <c r="H433" t="e">
        <f t="shared" si="43"/>
        <v>#REF!</v>
      </c>
      <c r="I433" s="16">
        <v>425</v>
      </c>
      <c r="J433" s="15" t="s">
        <v>70</v>
      </c>
      <c r="K433" s="24">
        <f t="shared" si="44"/>
        <v>12</v>
      </c>
      <c r="L433" s="25" t="e">
        <f>+#REF!</f>
        <v>#REF!</v>
      </c>
      <c r="AA433" s="25"/>
    </row>
    <row r="434" spans="1:27" ht="15" x14ac:dyDescent="0.2">
      <c r="A434">
        <f t="shared" si="39"/>
        <v>428</v>
      </c>
      <c r="B434" t="e">
        <f>+IF(+L434&gt;0,MAX(B$6:B433)+1,0)</f>
        <v>#REF!</v>
      </c>
      <c r="C434">
        <v>1</v>
      </c>
      <c r="E434" t="e">
        <f t="shared" si="40"/>
        <v>#REF!</v>
      </c>
      <c r="F434" t="e">
        <f t="shared" si="41"/>
        <v>#REF!</v>
      </c>
      <c r="G434" s="11" t="e">
        <f t="shared" si="42"/>
        <v>#REF!</v>
      </c>
      <c r="H434" t="e">
        <f t="shared" si="43"/>
        <v>#REF!</v>
      </c>
      <c r="I434" s="16">
        <v>426</v>
      </c>
      <c r="J434" s="15" t="s">
        <v>73</v>
      </c>
      <c r="K434" s="24">
        <f t="shared" si="44"/>
        <v>12</v>
      </c>
      <c r="L434" s="25" t="e">
        <f>+#REF!</f>
        <v>#REF!</v>
      </c>
      <c r="AA434" s="25"/>
    </row>
    <row r="435" spans="1:27" ht="15" x14ac:dyDescent="0.2">
      <c r="A435">
        <f t="shared" si="39"/>
        <v>429</v>
      </c>
      <c r="B435" t="e">
        <f>+IF(+L435&gt;0,MAX(B$6:B434)+1,0)</f>
        <v>#REF!</v>
      </c>
      <c r="C435">
        <v>1</v>
      </c>
      <c r="E435" t="e">
        <f t="shared" si="40"/>
        <v>#REF!</v>
      </c>
      <c r="F435" t="e">
        <f t="shared" si="41"/>
        <v>#REF!</v>
      </c>
      <c r="G435" s="11" t="e">
        <f t="shared" si="42"/>
        <v>#REF!</v>
      </c>
      <c r="H435" t="e">
        <f t="shared" si="43"/>
        <v>#REF!</v>
      </c>
      <c r="I435" s="16">
        <v>431</v>
      </c>
      <c r="J435" s="15" t="s">
        <v>83</v>
      </c>
      <c r="K435" s="24">
        <f t="shared" si="44"/>
        <v>12</v>
      </c>
      <c r="L435" s="25" t="e">
        <f>+#REF!</f>
        <v>#REF!</v>
      </c>
      <c r="AA435" s="25"/>
    </row>
    <row r="436" spans="1:27" ht="15" x14ac:dyDescent="0.2">
      <c r="A436">
        <f t="shared" si="39"/>
        <v>430</v>
      </c>
      <c r="B436" t="e">
        <f>+IF(+L436&gt;0,MAX(B$6:B435)+1,0)</f>
        <v>#REF!</v>
      </c>
      <c r="C436">
        <v>1</v>
      </c>
      <c r="E436" t="e">
        <f t="shared" si="40"/>
        <v>#REF!</v>
      </c>
      <c r="F436" t="e">
        <f t="shared" si="41"/>
        <v>#REF!</v>
      </c>
      <c r="G436" s="11" t="e">
        <f t="shared" si="42"/>
        <v>#REF!</v>
      </c>
      <c r="H436" t="e">
        <f t="shared" si="43"/>
        <v>#REF!</v>
      </c>
      <c r="I436" s="16">
        <v>432</v>
      </c>
      <c r="J436" s="15" t="s">
        <v>180</v>
      </c>
      <c r="K436" s="24">
        <f t="shared" si="44"/>
        <v>12</v>
      </c>
      <c r="L436" s="25" t="e">
        <f>+#REF!</f>
        <v>#REF!</v>
      </c>
      <c r="AA436" s="25"/>
    </row>
    <row r="437" spans="1:27" ht="15" x14ac:dyDescent="0.2">
      <c r="A437">
        <f t="shared" si="39"/>
        <v>431</v>
      </c>
      <c r="B437" t="e">
        <f>+IF(+L437&gt;0,MAX(B$6:B436)+1,0)</f>
        <v>#REF!</v>
      </c>
      <c r="C437">
        <v>1</v>
      </c>
      <c r="E437" t="e">
        <f t="shared" si="40"/>
        <v>#REF!</v>
      </c>
      <c r="F437" t="e">
        <f t="shared" si="41"/>
        <v>#REF!</v>
      </c>
      <c r="G437" s="11" t="e">
        <f t="shared" si="42"/>
        <v>#REF!</v>
      </c>
      <c r="H437" t="e">
        <f t="shared" si="43"/>
        <v>#REF!</v>
      </c>
      <c r="I437" s="16">
        <v>433</v>
      </c>
      <c r="J437" s="15" t="s">
        <v>87</v>
      </c>
      <c r="K437" s="24">
        <f t="shared" si="44"/>
        <v>12</v>
      </c>
      <c r="L437" s="25" t="e">
        <f>+#REF!</f>
        <v>#REF!</v>
      </c>
      <c r="AA437" s="25"/>
    </row>
    <row r="438" spans="1:27" ht="15" x14ac:dyDescent="0.2">
      <c r="A438">
        <f t="shared" si="39"/>
        <v>432</v>
      </c>
      <c r="B438" t="e">
        <f>+IF(+L438&gt;0,MAX(B$6:B437)+1,0)</f>
        <v>#REF!</v>
      </c>
      <c r="C438">
        <v>1</v>
      </c>
      <c r="E438" t="e">
        <f t="shared" si="40"/>
        <v>#REF!</v>
      </c>
      <c r="F438" t="e">
        <f t="shared" si="41"/>
        <v>#REF!</v>
      </c>
      <c r="G438" s="11" t="e">
        <f t="shared" si="42"/>
        <v>#REF!</v>
      </c>
      <c r="H438" t="e">
        <f t="shared" si="43"/>
        <v>#REF!</v>
      </c>
      <c r="I438" s="16">
        <v>434</v>
      </c>
      <c r="J438" s="15" t="s">
        <v>88</v>
      </c>
      <c r="K438" s="24">
        <f t="shared" si="44"/>
        <v>12</v>
      </c>
      <c r="L438" s="25" t="e">
        <f>+#REF!</f>
        <v>#REF!</v>
      </c>
      <c r="AA438" s="25"/>
    </row>
    <row r="439" spans="1:27" ht="15" x14ac:dyDescent="0.2">
      <c r="A439">
        <f t="shared" si="39"/>
        <v>433</v>
      </c>
      <c r="B439" t="e">
        <f>+IF(+L439&gt;0,MAX(B$6:B438)+1,0)</f>
        <v>#REF!</v>
      </c>
      <c r="C439">
        <v>1</v>
      </c>
      <c r="E439" t="e">
        <f t="shared" si="40"/>
        <v>#REF!</v>
      </c>
      <c r="F439" t="e">
        <f t="shared" si="41"/>
        <v>#REF!</v>
      </c>
      <c r="G439" s="11" t="e">
        <f t="shared" si="42"/>
        <v>#REF!</v>
      </c>
      <c r="H439" t="e">
        <f t="shared" si="43"/>
        <v>#REF!</v>
      </c>
      <c r="I439" s="16">
        <v>435</v>
      </c>
      <c r="J439" s="15" t="s">
        <v>181</v>
      </c>
      <c r="K439" s="24">
        <f t="shared" si="44"/>
        <v>12</v>
      </c>
      <c r="L439" s="25" t="e">
        <f>+#REF!</f>
        <v>#REF!</v>
      </c>
      <c r="AA439" s="25"/>
    </row>
    <row r="440" spans="1:27" ht="15" x14ac:dyDescent="0.2">
      <c r="A440">
        <f t="shared" si="39"/>
        <v>434</v>
      </c>
      <c r="B440" t="e">
        <f>+IF(+L440&gt;0,MAX(B$6:B439)+1,0)</f>
        <v>#REF!</v>
      </c>
      <c r="C440">
        <v>1</v>
      </c>
      <c r="E440" t="e">
        <f t="shared" si="40"/>
        <v>#REF!</v>
      </c>
      <c r="F440" t="e">
        <f t="shared" si="41"/>
        <v>#REF!</v>
      </c>
      <c r="G440" s="11" t="e">
        <f t="shared" si="42"/>
        <v>#REF!</v>
      </c>
      <c r="H440" t="e">
        <f t="shared" si="43"/>
        <v>#REF!</v>
      </c>
      <c r="I440" s="16">
        <v>441</v>
      </c>
      <c r="J440" s="15" t="s">
        <v>92</v>
      </c>
      <c r="K440" s="24">
        <f t="shared" si="44"/>
        <v>12</v>
      </c>
      <c r="L440" s="25" t="e">
        <f>+#REF!</f>
        <v>#REF!</v>
      </c>
      <c r="AA440" s="25"/>
    </row>
    <row r="441" spans="1:27" ht="15" x14ac:dyDescent="0.2">
      <c r="A441">
        <f t="shared" si="39"/>
        <v>435</v>
      </c>
      <c r="B441" t="e">
        <f>+IF(+L441&gt;0,MAX(B$6:B440)+1,0)</f>
        <v>#REF!</v>
      </c>
      <c r="C441">
        <v>1</v>
      </c>
      <c r="E441" t="e">
        <f t="shared" si="40"/>
        <v>#REF!</v>
      </c>
      <c r="F441" t="e">
        <f t="shared" si="41"/>
        <v>#REF!</v>
      </c>
      <c r="G441" s="11" t="e">
        <f t="shared" si="42"/>
        <v>#REF!</v>
      </c>
      <c r="H441" t="e">
        <f t="shared" si="43"/>
        <v>#REF!</v>
      </c>
      <c r="I441" s="16">
        <v>442</v>
      </c>
      <c r="J441" s="15" t="s">
        <v>102</v>
      </c>
      <c r="K441" s="24">
        <f t="shared" si="44"/>
        <v>12</v>
      </c>
      <c r="L441" s="25" t="e">
        <f>+#REF!</f>
        <v>#REF!</v>
      </c>
      <c r="AA441" s="25"/>
    </row>
    <row r="442" spans="1:27" ht="15" x14ac:dyDescent="0.2">
      <c r="A442">
        <f t="shared" si="39"/>
        <v>436</v>
      </c>
      <c r="B442" t="e">
        <f>+IF(+L442&gt;0,MAX(B$6:B441)+1,0)</f>
        <v>#REF!</v>
      </c>
      <c r="C442">
        <v>1</v>
      </c>
      <c r="E442" t="e">
        <f t="shared" si="40"/>
        <v>#REF!</v>
      </c>
      <c r="F442" t="e">
        <f t="shared" si="41"/>
        <v>#REF!</v>
      </c>
      <c r="G442" s="11" t="e">
        <f t="shared" si="42"/>
        <v>#REF!</v>
      </c>
      <c r="H442" t="e">
        <f t="shared" si="43"/>
        <v>#REF!</v>
      </c>
      <c r="I442" s="16">
        <v>443</v>
      </c>
      <c r="J442" s="15" t="s">
        <v>103</v>
      </c>
      <c r="K442" s="24">
        <f t="shared" si="44"/>
        <v>12</v>
      </c>
      <c r="L442" s="25" t="e">
        <f>+#REF!</f>
        <v>#REF!</v>
      </c>
      <c r="AA442" s="25"/>
    </row>
    <row r="443" spans="1:27" ht="15" x14ac:dyDescent="0.2">
      <c r="A443">
        <f t="shared" si="39"/>
        <v>437</v>
      </c>
      <c r="B443" t="e">
        <f>+IF(+L443&gt;0,MAX(B$6:B442)+1,0)</f>
        <v>#REF!</v>
      </c>
      <c r="C443">
        <v>1</v>
      </c>
      <c r="E443" t="e">
        <f t="shared" si="40"/>
        <v>#REF!</v>
      </c>
      <c r="F443" t="e">
        <f t="shared" si="41"/>
        <v>#REF!</v>
      </c>
      <c r="G443" s="11" t="e">
        <f t="shared" si="42"/>
        <v>#REF!</v>
      </c>
      <c r="H443" t="e">
        <f t="shared" si="43"/>
        <v>#REF!</v>
      </c>
      <c r="I443" s="16">
        <v>444</v>
      </c>
      <c r="J443" s="15" t="s">
        <v>104</v>
      </c>
      <c r="K443" s="24">
        <f t="shared" si="44"/>
        <v>12</v>
      </c>
      <c r="L443" s="25" t="e">
        <f>+#REF!</f>
        <v>#REF!</v>
      </c>
      <c r="AA443" s="25"/>
    </row>
    <row r="444" spans="1:27" ht="30" x14ac:dyDescent="0.2">
      <c r="A444">
        <f t="shared" si="39"/>
        <v>438</v>
      </c>
      <c r="B444" t="e">
        <f>+IF(+L444&gt;0,MAX(B$6:B443)+1,0)</f>
        <v>#REF!</v>
      </c>
      <c r="C444">
        <v>1</v>
      </c>
      <c r="E444" t="e">
        <f t="shared" si="40"/>
        <v>#REF!</v>
      </c>
      <c r="F444" t="e">
        <f t="shared" si="41"/>
        <v>#REF!</v>
      </c>
      <c r="G444" s="11" t="e">
        <f t="shared" si="42"/>
        <v>#REF!</v>
      </c>
      <c r="H444" t="e">
        <f t="shared" si="43"/>
        <v>#REF!</v>
      </c>
      <c r="I444" s="16">
        <v>451</v>
      </c>
      <c r="J444" s="15" t="s">
        <v>108</v>
      </c>
      <c r="K444" s="24">
        <f t="shared" si="44"/>
        <v>12</v>
      </c>
      <c r="L444" s="25" t="e">
        <f>+#REF!</f>
        <v>#REF!</v>
      </c>
      <c r="AA444" s="25"/>
    </row>
    <row r="445" spans="1:27" ht="30" x14ac:dyDescent="0.2">
      <c r="A445">
        <f t="shared" si="39"/>
        <v>439</v>
      </c>
      <c r="B445" t="e">
        <f>+IF(+L445&gt;0,MAX(B$6:B444)+1,0)</f>
        <v>#REF!</v>
      </c>
      <c r="C445">
        <v>1</v>
      </c>
      <c r="E445" t="e">
        <f t="shared" si="40"/>
        <v>#REF!</v>
      </c>
      <c r="F445" t="e">
        <f t="shared" si="41"/>
        <v>#REF!</v>
      </c>
      <c r="G445" s="11" t="e">
        <f t="shared" si="42"/>
        <v>#REF!</v>
      </c>
      <c r="H445" t="e">
        <f t="shared" si="43"/>
        <v>#REF!</v>
      </c>
      <c r="I445" s="16">
        <v>452</v>
      </c>
      <c r="J445" s="15" t="s">
        <v>109</v>
      </c>
      <c r="K445" s="24">
        <f t="shared" si="44"/>
        <v>12</v>
      </c>
      <c r="L445" s="25" t="e">
        <f>+#REF!</f>
        <v>#REF!</v>
      </c>
      <c r="AA445" s="25"/>
    </row>
    <row r="446" spans="1:27" ht="15" x14ac:dyDescent="0.2">
      <c r="A446">
        <f t="shared" si="39"/>
        <v>440</v>
      </c>
      <c r="B446" t="e">
        <f>+IF(+L446&gt;0,MAX(B$6:B445)+1,0)</f>
        <v>#REF!</v>
      </c>
      <c r="C446">
        <v>1</v>
      </c>
      <c r="E446" t="e">
        <f t="shared" si="40"/>
        <v>#REF!</v>
      </c>
      <c r="F446" t="e">
        <f t="shared" si="41"/>
        <v>#REF!</v>
      </c>
      <c r="G446" s="11" t="e">
        <f t="shared" si="42"/>
        <v>#REF!</v>
      </c>
      <c r="H446" t="e">
        <f t="shared" si="43"/>
        <v>#REF!</v>
      </c>
      <c r="I446" s="16">
        <v>453</v>
      </c>
      <c r="J446" s="15" t="s">
        <v>110</v>
      </c>
      <c r="K446" s="24">
        <f t="shared" si="44"/>
        <v>12</v>
      </c>
      <c r="L446" s="25" t="e">
        <f>+#REF!</f>
        <v>#REF!</v>
      </c>
      <c r="AA446" s="25"/>
    </row>
    <row r="447" spans="1:27" ht="15" x14ac:dyDescent="0.2">
      <c r="A447">
        <f t="shared" si="39"/>
        <v>441</v>
      </c>
      <c r="B447" t="e">
        <f>+IF(+L447&gt;0,MAX(B$6:B446)+1,0)</f>
        <v>#REF!</v>
      </c>
      <c r="C447">
        <v>1</v>
      </c>
      <c r="E447" t="e">
        <f t="shared" si="40"/>
        <v>#REF!</v>
      </c>
      <c r="F447" t="e">
        <f t="shared" si="41"/>
        <v>#REF!</v>
      </c>
      <c r="G447" s="11" t="e">
        <f t="shared" si="42"/>
        <v>#REF!</v>
      </c>
      <c r="H447" t="e">
        <f t="shared" si="43"/>
        <v>#REF!</v>
      </c>
      <c r="I447" s="16">
        <v>454</v>
      </c>
      <c r="J447" s="15" t="s">
        <v>111</v>
      </c>
      <c r="K447" s="24">
        <f t="shared" si="44"/>
        <v>12</v>
      </c>
      <c r="L447" s="25" t="e">
        <f>+#REF!</f>
        <v>#REF!</v>
      </c>
      <c r="AA447" s="25"/>
    </row>
    <row r="448" spans="1:27" ht="15" x14ac:dyDescent="0.2">
      <c r="A448">
        <f t="shared" si="39"/>
        <v>442</v>
      </c>
      <c r="B448" t="e">
        <f>+IF(+L448&gt;0,MAX(B$6:B447)+1,0)</f>
        <v>#REF!</v>
      </c>
      <c r="C448">
        <v>1</v>
      </c>
      <c r="E448" t="e">
        <f t="shared" si="40"/>
        <v>#REF!</v>
      </c>
      <c r="F448" t="e">
        <f t="shared" si="41"/>
        <v>#REF!</v>
      </c>
      <c r="G448" s="11" t="e">
        <f t="shared" si="42"/>
        <v>#REF!</v>
      </c>
      <c r="H448" t="e">
        <f t="shared" si="43"/>
        <v>#REF!</v>
      </c>
      <c r="I448" s="16">
        <v>461</v>
      </c>
      <c r="J448" s="15" t="s">
        <v>182</v>
      </c>
      <c r="K448" s="24">
        <f t="shared" si="44"/>
        <v>12</v>
      </c>
      <c r="L448" s="25" t="e">
        <f>+#REF!</f>
        <v>#REF!</v>
      </c>
      <c r="AA448" s="25"/>
    </row>
    <row r="449" spans="1:27" ht="15" x14ac:dyDescent="0.2">
      <c r="A449">
        <f t="shared" si="39"/>
        <v>443</v>
      </c>
      <c r="B449" t="e">
        <f>+IF(+L449&gt;0,MAX(B$6:B448)+1,0)</f>
        <v>#REF!</v>
      </c>
      <c r="C449">
        <v>1</v>
      </c>
      <c r="E449" t="e">
        <f t="shared" si="40"/>
        <v>#REF!</v>
      </c>
      <c r="F449" t="e">
        <f t="shared" si="41"/>
        <v>#REF!</v>
      </c>
      <c r="G449" s="11" t="e">
        <f t="shared" si="42"/>
        <v>#REF!</v>
      </c>
      <c r="H449" t="e">
        <f t="shared" si="43"/>
        <v>#REF!</v>
      </c>
      <c r="I449" s="16">
        <v>462</v>
      </c>
      <c r="J449" s="15" t="s">
        <v>183</v>
      </c>
      <c r="K449" s="24">
        <f t="shared" si="44"/>
        <v>12</v>
      </c>
      <c r="L449" s="25" t="e">
        <f>+#REF!</f>
        <v>#REF!</v>
      </c>
      <c r="AA449" s="25"/>
    </row>
    <row r="450" spans="1:27" ht="15" x14ac:dyDescent="0.2">
      <c r="A450">
        <f t="shared" si="39"/>
        <v>444</v>
      </c>
      <c r="B450" t="e">
        <f>+IF(+L450&gt;0,MAX(B$6:B449)+1,0)</f>
        <v>#REF!</v>
      </c>
      <c r="C450">
        <v>1</v>
      </c>
      <c r="E450" t="e">
        <f t="shared" si="40"/>
        <v>#REF!</v>
      </c>
      <c r="F450" t="e">
        <f t="shared" si="41"/>
        <v>#REF!</v>
      </c>
      <c r="G450" s="11" t="e">
        <f t="shared" si="42"/>
        <v>#REF!</v>
      </c>
      <c r="H450" t="e">
        <f t="shared" si="43"/>
        <v>#REF!</v>
      </c>
      <c r="I450" s="16">
        <v>463</v>
      </c>
      <c r="J450" s="15" t="s">
        <v>112</v>
      </c>
      <c r="K450" s="24">
        <f t="shared" si="44"/>
        <v>12</v>
      </c>
      <c r="L450" s="25" t="e">
        <f>+#REF!</f>
        <v>#REF!</v>
      </c>
      <c r="AA450" s="25"/>
    </row>
    <row r="451" spans="1:27" ht="30" x14ac:dyDescent="0.2">
      <c r="A451">
        <f t="shared" si="39"/>
        <v>445</v>
      </c>
      <c r="B451" t="e">
        <f>+IF(+L451&gt;0,MAX(B$6:B450)+1,0)</f>
        <v>#REF!</v>
      </c>
      <c r="C451">
        <v>1</v>
      </c>
      <c r="E451" t="e">
        <f t="shared" si="40"/>
        <v>#REF!</v>
      </c>
      <c r="F451" t="e">
        <f t="shared" si="41"/>
        <v>#REF!</v>
      </c>
      <c r="G451" s="11" t="e">
        <f t="shared" si="42"/>
        <v>#REF!</v>
      </c>
      <c r="H451" t="e">
        <f t="shared" si="43"/>
        <v>#REF!</v>
      </c>
      <c r="I451" s="16">
        <v>464</v>
      </c>
      <c r="J451" s="15" t="s">
        <v>115</v>
      </c>
      <c r="K451" s="24">
        <f t="shared" si="44"/>
        <v>12</v>
      </c>
      <c r="L451" s="25" t="e">
        <f>+#REF!</f>
        <v>#REF!</v>
      </c>
      <c r="AA451" s="25"/>
    </row>
    <row r="452" spans="1:27" ht="15" x14ac:dyDescent="0.25">
      <c r="A452">
        <f t="shared" si="39"/>
        <v>446</v>
      </c>
      <c r="B452" t="e">
        <f>+IF(+L452&gt;0,MAX(B$6:B451)+1,0)</f>
        <v>#REF!</v>
      </c>
      <c r="C452">
        <v>1</v>
      </c>
      <c r="E452" t="e">
        <f t="shared" si="40"/>
        <v>#REF!</v>
      </c>
      <c r="F452" t="e">
        <f t="shared" si="41"/>
        <v>#REF!</v>
      </c>
      <c r="G452" s="11" t="e">
        <f t="shared" si="42"/>
        <v>#REF!</v>
      </c>
      <c r="H452" t="e">
        <f t="shared" si="43"/>
        <v>#REF!</v>
      </c>
      <c r="I452" s="16">
        <v>465</v>
      </c>
      <c r="J452" s="15" t="s">
        <v>221</v>
      </c>
      <c r="K452" s="24">
        <v>12</v>
      </c>
      <c r="L452" s="54" t="e">
        <f>+#REF!</f>
        <v>#REF!</v>
      </c>
      <c r="AA452" s="25"/>
    </row>
    <row r="453" spans="1:27" ht="15" x14ac:dyDescent="0.2">
      <c r="A453">
        <f t="shared" si="39"/>
        <v>447</v>
      </c>
      <c r="B453" t="e">
        <f>+IF(+L453&gt;0,MAX(B$6:B452)+1,0)</f>
        <v>#REF!</v>
      </c>
      <c r="C453">
        <v>1</v>
      </c>
      <c r="E453" t="e">
        <f t="shared" si="40"/>
        <v>#REF!</v>
      </c>
      <c r="F453" t="e">
        <f t="shared" si="41"/>
        <v>#REF!</v>
      </c>
      <c r="G453" s="11" t="e">
        <f t="shared" si="42"/>
        <v>#REF!</v>
      </c>
      <c r="H453" t="e">
        <f t="shared" si="43"/>
        <v>#REF!</v>
      </c>
      <c r="I453" s="16">
        <v>472</v>
      </c>
      <c r="J453" s="7" t="s">
        <v>118</v>
      </c>
      <c r="K453" s="24">
        <f>+K451</f>
        <v>12</v>
      </c>
      <c r="L453" s="25" t="e">
        <f>+#REF!</f>
        <v>#REF!</v>
      </c>
      <c r="AA453" s="25"/>
    </row>
    <row r="454" spans="1:27" ht="15" x14ac:dyDescent="0.2">
      <c r="A454">
        <f t="shared" si="39"/>
        <v>448</v>
      </c>
      <c r="B454" t="e">
        <f>+IF(+L454&gt;0,MAX(B$6:B453)+1,0)</f>
        <v>#REF!</v>
      </c>
      <c r="C454">
        <v>1</v>
      </c>
      <c r="E454" t="e">
        <f t="shared" si="40"/>
        <v>#REF!</v>
      </c>
      <c r="F454" t="e">
        <f t="shared" si="41"/>
        <v>#REF!</v>
      </c>
      <c r="G454" s="11" t="e">
        <f t="shared" si="42"/>
        <v>#REF!</v>
      </c>
      <c r="H454" t="e">
        <f t="shared" si="43"/>
        <v>#REF!</v>
      </c>
      <c r="I454" s="16">
        <v>481</v>
      </c>
      <c r="J454" s="7" t="s">
        <v>186</v>
      </c>
      <c r="K454" s="24">
        <f t="shared" si="44"/>
        <v>12</v>
      </c>
      <c r="L454" s="25" t="e">
        <f>+#REF!</f>
        <v>#REF!</v>
      </c>
      <c r="AA454" s="25"/>
    </row>
    <row r="455" spans="1:27" ht="15" x14ac:dyDescent="0.2">
      <c r="A455">
        <f t="shared" si="39"/>
        <v>449</v>
      </c>
      <c r="B455" t="e">
        <f>+IF(+L455&gt;0,MAX(B$6:B454)+1,0)</f>
        <v>#REF!</v>
      </c>
      <c r="C455">
        <v>1</v>
      </c>
      <c r="E455" t="e">
        <f t="shared" si="40"/>
        <v>#REF!</v>
      </c>
      <c r="F455" t="e">
        <f t="shared" si="41"/>
        <v>#REF!</v>
      </c>
      <c r="G455" s="11" t="e">
        <f t="shared" si="42"/>
        <v>#REF!</v>
      </c>
      <c r="H455" t="e">
        <f t="shared" si="43"/>
        <v>#REF!</v>
      </c>
      <c r="I455" s="16">
        <v>482</v>
      </c>
      <c r="J455" s="7" t="s">
        <v>128</v>
      </c>
      <c r="K455" s="24">
        <f t="shared" si="44"/>
        <v>12</v>
      </c>
      <c r="L455" s="25" t="e">
        <f>+#REF!</f>
        <v>#REF!</v>
      </c>
      <c r="AA455" s="25"/>
    </row>
    <row r="456" spans="1:27" ht="15" x14ac:dyDescent="0.2">
      <c r="A456">
        <f t="shared" si="39"/>
        <v>450</v>
      </c>
      <c r="B456" t="e">
        <f>+IF(+L456&gt;0,MAX(B$6:B455)+1,0)</f>
        <v>#REF!</v>
      </c>
      <c r="C456">
        <v>1</v>
      </c>
      <c r="E456" t="e">
        <f t="shared" si="40"/>
        <v>#REF!</v>
      </c>
      <c r="F456" t="e">
        <f t="shared" si="41"/>
        <v>#REF!</v>
      </c>
      <c r="G456" s="11" t="e">
        <f t="shared" si="42"/>
        <v>#REF!</v>
      </c>
      <c r="H456" t="e">
        <f t="shared" si="43"/>
        <v>#REF!</v>
      </c>
      <c r="I456" s="16">
        <v>483</v>
      </c>
      <c r="J456" s="7" t="s">
        <v>132</v>
      </c>
      <c r="K456" s="24">
        <f t="shared" si="44"/>
        <v>12</v>
      </c>
      <c r="L456" s="25" t="e">
        <f>+#REF!</f>
        <v>#REF!</v>
      </c>
      <c r="AA456" s="25"/>
    </row>
    <row r="457" spans="1:27" ht="45" x14ac:dyDescent="0.2">
      <c r="A457">
        <f t="shared" ref="A457:A520" si="45">+A456+1</f>
        <v>451</v>
      </c>
      <c r="B457" t="e">
        <f>+IF(+L457&gt;0,MAX(B$6:B456)+1,0)</f>
        <v>#REF!</v>
      </c>
      <c r="C457">
        <v>1</v>
      </c>
      <c r="E457" t="e">
        <f t="shared" ref="E457:E520" si="46">+E456</f>
        <v>#REF!</v>
      </c>
      <c r="F457" t="e">
        <f t="shared" ref="F457:F520" si="47">+F456</f>
        <v>#REF!</v>
      </c>
      <c r="G457" s="11" t="e">
        <f t="shared" ref="G457:G520" si="48">+G456</f>
        <v>#REF!</v>
      </c>
      <c r="H457" t="e">
        <f t="shared" ref="H457:H520" si="49">+H456</f>
        <v>#REF!</v>
      </c>
      <c r="I457" s="16">
        <v>484</v>
      </c>
      <c r="J457" s="7" t="s">
        <v>134</v>
      </c>
      <c r="K457" s="24">
        <f t="shared" si="44"/>
        <v>12</v>
      </c>
      <c r="L457" s="25" t="e">
        <f>+#REF!</f>
        <v>#REF!</v>
      </c>
      <c r="AA457" s="25"/>
    </row>
    <row r="458" spans="1:27" ht="30" x14ac:dyDescent="0.2">
      <c r="A458">
        <f t="shared" si="45"/>
        <v>452</v>
      </c>
      <c r="B458" t="e">
        <f>+IF(+L458&gt;0,MAX(B$6:B457)+1,0)</f>
        <v>#REF!</v>
      </c>
      <c r="C458">
        <v>1</v>
      </c>
      <c r="E458" t="e">
        <f t="shared" si="46"/>
        <v>#REF!</v>
      </c>
      <c r="F458" t="e">
        <f t="shared" si="47"/>
        <v>#REF!</v>
      </c>
      <c r="G458" s="11" t="e">
        <f t="shared" si="48"/>
        <v>#REF!</v>
      </c>
      <c r="H458" t="e">
        <f t="shared" si="49"/>
        <v>#REF!</v>
      </c>
      <c r="I458" s="16">
        <v>485</v>
      </c>
      <c r="J458" s="7" t="s">
        <v>137</v>
      </c>
      <c r="K458" s="24">
        <f t="shared" si="44"/>
        <v>12</v>
      </c>
      <c r="L458" s="25" t="e">
        <f>+#REF!</f>
        <v>#REF!</v>
      </c>
      <c r="AA458" s="25"/>
    </row>
    <row r="459" spans="1:27" ht="28.5" x14ac:dyDescent="0.25">
      <c r="A459">
        <f t="shared" si="45"/>
        <v>453</v>
      </c>
      <c r="B459" t="e">
        <f>+IF(+L459&gt;0,MAX(B$6:B458)+1,0)</f>
        <v>#REF!</v>
      </c>
      <c r="C459">
        <v>1</v>
      </c>
      <c r="E459" t="e">
        <f t="shared" si="46"/>
        <v>#REF!</v>
      </c>
      <c r="F459" t="e">
        <f t="shared" si="47"/>
        <v>#REF!</v>
      </c>
      <c r="G459" s="11" t="e">
        <f t="shared" si="48"/>
        <v>#REF!</v>
      </c>
      <c r="H459" t="e">
        <f t="shared" si="49"/>
        <v>#REF!</v>
      </c>
      <c r="I459" s="16">
        <v>489</v>
      </c>
      <c r="J459" s="53" t="s">
        <v>225</v>
      </c>
      <c r="K459" s="24">
        <v>12</v>
      </c>
      <c r="L459" s="54" t="e">
        <f>+#REF!</f>
        <v>#REF!</v>
      </c>
      <c r="AA459" s="25"/>
    </row>
    <row r="460" spans="1:27" ht="15" x14ac:dyDescent="0.2">
      <c r="A460">
        <f t="shared" si="45"/>
        <v>454</v>
      </c>
      <c r="B460" t="e">
        <f>+IF(+L460&gt;0,MAX(B$6:B459)+1,0)</f>
        <v>#REF!</v>
      </c>
      <c r="C460">
        <v>1</v>
      </c>
      <c r="E460" t="e">
        <f t="shared" si="46"/>
        <v>#REF!</v>
      </c>
      <c r="F460" t="e">
        <f t="shared" si="47"/>
        <v>#REF!</v>
      </c>
      <c r="G460" s="11" t="e">
        <f t="shared" si="48"/>
        <v>#REF!</v>
      </c>
      <c r="H460" t="e">
        <f t="shared" si="49"/>
        <v>#REF!</v>
      </c>
      <c r="I460" s="16">
        <v>611</v>
      </c>
      <c r="J460" s="7" t="s">
        <v>139</v>
      </c>
      <c r="K460" s="24">
        <f>+K458</f>
        <v>12</v>
      </c>
      <c r="L460" s="25" t="e">
        <f>+#REF!</f>
        <v>#REF!</v>
      </c>
      <c r="AA460" s="25"/>
    </row>
    <row r="461" spans="1:27" ht="15" x14ac:dyDescent="0.2">
      <c r="A461">
        <f t="shared" si="45"/>
        <v>455</v>
      </c>
      <c r="B461" t="e">
        <f>+IF(+L461&gt;0,MAX(B$6:B460)+1,0)</f>
        <v>#REF!</v>
      </c>
      <c r="C461">
        <v>1</v>
      </c>
      <c r="E461" t="e">
        <f t="shared" si="46"/>
        <v>#REF!</v>
      </c>
      <c r="F461" t="e">
        <f t="shared" si="47"/>
        <v>#REF!</v>
      </c>
      <c r="G461" s="11" t="e">
        <f t="shared" si="48"/>
        <v>#REF!</v>
      </c>
      <c r="H461" t="e">
        <f t="shared" si="49"/>
        <v>#REF!</v>
      </c>
      <c r="I461" s="16">
        <v>612</v>
      </c>
      <c r="J461" s="7" t="s">
        <v>149</v>
      </c>
      <c r="K461" s="24">
        <f t="shared" si="44"/>
        <v>12</v>
      </c>
      <c r="L461" s="25" t="e">
        <f>+#REF!</f>
        <v>#REF!</v>
      </c>
      <c r="AA461" s="25"/>
    </row>
    <row r="462" spans="1:27" ht="15" x14ac:dyDescent="0.2">
      <c r="A462">
        <f t="shared" si="45"/>
        <v>456</v>
      </c>
      <c r="B462" t="e">
        <f>+IF(+L462&gt;0,MAX(B$6:B461)+1,0)</f>
        <v>#REF!</v>
      </c>
      <c r="C462">
        <v>1</v>
      </c>
      <c r="E462" t="e">
        <f t="shared" si="46"/>
        <v>#REF!</v>
      </c>
      <c r="F462" t="e">
        <f t="shared" si="47"/>
        <v>#REF!</v>
      </c>
      <c r="G462" s="11" t="e">
        <f t="shared" si="48"/>
        <v>#REF!</v>
      </c>
      <c r="H462" t="e">
        <f t="shared" si="49"/>
        <v>#REF!</v>
      </c>
      <c r="I462" s="16">
        <v>613</v>
      </c>
      <c r="J462" s="7" t="s">
        <v>157</v>
      </c>
      <c r="K462" s="24">
        <f t="shared" si="44"/>
        <v>12</v>
      </c>
      <c r="L462" s="25" t="e">
        <f>+#REF!</f>
        <v>#REF!</v>
      </c>
      <c r="AA462" s="25"/>
    </row>
    <row r="463" spans="1:27" ht="15" x14ac:dyDescent="0.2">
      <c r="A463">
        <f t="shared" si="45"/>
        <v>457</v>
      </c>
      <c r="B463" t="e">
        <f>+IF(+L463&gt;0,MAX(B$6:B462)+1,0)</f>
        <v>#REF!</v>
      </c>
      <c r="C463">
        <v>1</v>
      </c>
      <c r="E463" t="e">
        <f t="shared" si="46"/>
        <v>#REF!</v>
      </c>
      <c r="F463" t="e">
        <f t="shared" si="47"/>
        <v>#REF!</v>
      </c>
      <c r="G463" s="11" t="e">
        <f t="shared" si="48"/>
        <v>#REF!</v>
      </c>
      <c r="H463" t="e">
        <f t="shared" si="49"/>
        <v>#REF!</v>
      </c>
      <c r="I463" s="16">
        <v>614</v>
      </c>
      <c r="J463" s="7" t="s">
        <v>189</v>
      </c>
      <c r="K463" s="24">
        <f t="shared" si="44"/>
        <v>12</v>
      </c>
      <c r="L463" s="25" t="e">
        <f>+#REF!</f>
        <v>#REF!</v>
      </c>
      <c r="AA463" s="25"/>
    </row>
    <row r="464" spans="1:27" ht="15" x14ac:dyDescent="0.2">
      <c r="A464">
        <f t="shared" si="45"/>
        <v>458</v>
      </c>
      <c r="B464" t="e">
        <f>+IF(+L464&gt;0,MAX(B$6:B463)+1,0)</f>
        <v>#REF!</v>
      </c>
      <c r="C464">
        <v>1</v>
      </c>
      <c r="E464" t="e">
        <f t="shared" si="46"/>
        <v>#REF!</v>
      </c>
      <c r="F464" t="e">
        <f t="shared" si="47"/>
        <v>#REF!</v>
      </c>
      <c r="G464" s="11" t="e">
        <f t="shared" si="48"/>
        <v>#REF!</v>
      </c>
      <c r="H464" t="e">
        <f t="shared" si="49"/>
        <v>#REF!</v>
      </c>
      <c r="I464" s="16">
        <v>621</v>
      </c>
      <c r="J464" s="7" t="s">
        <v>158</v>
      </c>
      <c r="K464" s="24">
        <f t="shared" si="44"/>
        <v>12</v>
      </c>
      <c r="L464" s="25" t="e">
        <f>+#REF!</f>
        <v>#REF!</v>
      </c>
      <c r="AA464" s="25"/>
    </row>
    <row r="465" spans="1:27" ht="15" x14ac:dyDescent="0.2">
      <c r="A465">
        <f t="shared" si="45"/>
        <v>459</v>
      </c>
      <c r="B465" t="e">
        <f>+IF(+L465&gt;0,MAX(B$6:B464)+1,0)</f>
        <v>#REF!</v>
      </c>
      <c r="C465">
        <v>1</v>
      </c>
      <c r="E465" t="e">
        <f t="shared" si="46"/>
        <v>#REF!</v>
      </c>
      <c r="F465" t="e">
        <f t="shared" si="47"/>
        <v>#REF!</v>
      </c>
      <c r="G465" s="11" t="e">
        <f t="shared" si="48"/>
        <v>#REF!</v>
      </c>
      <c r="H465" t="e">
        <f t="shared" si="49"/>
        <v>#REF!</v>
      </c>
      <c r="I465" s="16">
        <v>622</v>
      </c>
      <c r="J465" s="7" t="s">
        <v>168</v>
      </c>
      <c r="K465" s="24">
        <f t="shared" si="44"/>
        <v>12</v>
      </c>
      <c r="L465" s="25" t="e">
        <f>+#REF!</f>
        <v>#REF!</v>
      </c>
      <c r="AA465" s="25"/>
    </row>
    <row r="466" spans="1:27" ht="45.75" thickBot="1" x14ac:dyDescent="0.25">
      <c r="A466">
        <f t="shared" si="45"/>
        <v>460</v>
      </c>
      <c r="B466" t="e">
        <f>+IF(+L466&gt;0,MAX(B$6:B465)+1,0)</f>
        <v>#REF!</v>
      </c>
      <c r="C466">
        <v>1</v>
      </c>
      <c r="E466" t="e">
        <f t="shared" si="46"/>
        <v>#REF!</v>
      </c>
      <c r="F466" t="e">
        <f t="shared" si="47"/>
        <v>#REF!</v>
      </c>
      <c r="G466" s="11" t="e">
        <f t="shared" si="48"/>
        <v>#REF!</v>
      </c>
      <c r="H466" t="e">
        <f t="shared" si="49"/>
        <v>#REF!</v>
      </c>
      <c r="I466" s="55">
        <v>623</v>
      </c>
      <c r="J466" s="7" t="s">
        <v>227</v>
      </c>
      <c r="K466" s="24">
        <v>12</v>
      </c>
      <c r="L466" s="25" t="e">
        <f>+#REF!</f>
        <v>#REF!</v>
      </c>
      <c r="AA466" s="25"/>
    </row>
    <row r="467" spans="1:27" ht="15" x14ac:dyDescent="0.2">
      <c r="A467">
        <f t="shared" si="45"/>
        <v>461</v>
      </c>
      <c r="B467" t="e">
        <f>+IF(+L467&gt;0,MAX(B$6:B466)+1,0)</f>
        <v>#REF!</v>
      </c>
      <c r="C467">
        <v>1</v>
      </c>
      <c r="E467" t="e">
        <f t="shared" si="46"/>
        <v>#REF!</v>
      </c>
      <c r="F467" t="e">
        <f t="shared" si="47"/>
        <v>#REF!</v>
      </c>
      <c r="G467" s="11" t="e">
        <f t="shared" si="48"/>
        <v>#REF!</v>
      </c>
      <c r="H467" t="e">
        <f t="shared" si="49"/>
        <v>#REF!</v>
      </c>
      <c r="I467" s="17">
        <v>411</v>
      </c>
      <c r="J467" s="14" t="s">
        <v>25</v>
      </c>
      <c r="K467" s="24">
        <v>13</v>
      </c>
      <c r="L467" s="25" t="e">
        <f>+#REF!</f>
        <v>#REF!</v>
      </c>
      <c r="AA467" s="25"/>
    </row>
    <row r="468" spans="1:27" ht="15" x14ac:dyDescent="0.2">
      <c r="A468">
        <f t="shared" si="45"/>
        <v>462</v>
      </c>
      <c r="B468" t="e">
        <f>+IF(+L468&gt;0,MAX(B$6:B467)+1,0)</f>
        <v>#REF!</v>
      </c>
      <c r="C468">
        <v>1</v>
      </c>
      <c r="E468" t="e">
        <f t="shared" si="46"/>
        <v>#REF!</v>
      </c>
      <c r="F468" t="e">
        <f t="shared" si="47"/>
        <v>#REF!</v>
      </c>
      <c r="G468" s="11" t="e">
        <f t="shared" si="48"/>
        <v>#REF!</v>
      </c>
      <c r="H468" t="e">
        <f t="shared" si="49"/>
        <v>#REF!</v>
      </c>
      <c r="I468" s="16">
        <v>412</v>
      </c>
      <c r="J468" s="15" t="s">
        <v>27</v>
      </c>
      <c r="K468" s="24">
        <f t="shared" ref="K468:K511" si="50">+K467</f>
        <v>13</v>
      </c>
      <c r="L468" s="25" t="e">
        <f>+#REF!</f>
        <v>#REF!</v>
      </c>
      <c r="AA468" s="25"/>
    </row>
    <row r="469" spans="1:27" ht="15" x14ac:dyDescent="0.2">
      <c r="A469">
        <f t="shared" si="45"/>
        <v>463</v>
      </c>
      <c r="B469" t="e">
        <f>+IF(+L469&gt;0,MAX(B$6:B468)+1,0)</f>
        <v>#REF!</v>
      </c>
      <c r="C469">
        <v>1</v>
      </c>
      <c r="E469" t="e">
        <f t="shared" si="46"/>
        <v>#REF!</v>
      </c>
      <c r="F469" t="e">
        <f t="shared" si="47"/>
        <v>#REF!</v>
      </c>
      <c r="G469" s="11" t="e">
        <f t="shared" si="48"/>
        <v>#REF!</v>
      </c>
      <c r="H469" t="e">
        <f t="shared" si="49"/>
        <v>#REF!</v>
      </c>
      <c r="I469" s="16">
        <v>413</v>
      </c>
      <c r="J469" s="15" t="s">
        <v>31</v>
      </c>
      <c r="K469" s="24">
        <f t="shared" si="50"/>
        <v>13</v>
      </c>
      <c r="L469" s="25" t="e">
        <f>+#REF!</f>
        <v>#REF!</v>
      </c>
      <c r="AA469" s="25"/>
    </row>
    <row r="470" spans="1:27" ht="15" x14ac:dyDescent="0.2">
      <c r="A470">
        <f t="shared" si="45"/>
        <v>464</v>
      </c>
      <c r="B470" t="e">
        <f>+IF(+L470&gt;0,MAX(B$6:B469)+1,0)</f>
        <v>#REF!</v>
      </c>
      <c r="C470">
        <v>1</v>
      </c>
      <c r="E470" t="e">
        <f t="shared" si="46"/>
        <v>#REF!</v>
      </c>
      <c r="F470" t="e">
        <f t="shared" si="47"/>
        <v>#REF!</v>
      </c>
      <c r="G470" s="11" t="e">
        <f t="shared" si="48"/>
        <v>#REF!</v>
      </c>
      <c r="H470" t="e">
        <f t="shared" si="49"/>
        <v>#REF!</v>
      </c>
      <c r="I470" s="16">
        <v>414</v>
      </c>
      <c r="J470" s="15" t="s">
        <v>32</v>
      </c>
      <c r="K470" s="24">
        <f t="shared" si="50"/>
        <v>13</v>
      </c>
      <c r="L470" s="25" t="e">
        <f>+#REF!</f>
        <v>#REF!</v>
      </c>
      <c r="AA470" s="25"/>
    </row>
    <row r="471" spans="1:27" ht="15" x14ac:dyDescent="0.2">
      <c r="A471">
        <f t="shared" si="45"/>
        <v>465</v>
      </c>
      <c r="B471" t="e">
        <f>+IF(+L471&gt;0,MAX(B$6:B470)+1,0)</f>
        <v>#REF!</v>
      </c>
      <c r="C471">
        <v>1</v>
      </c>
      <c r="E471" t="e">
        <f t="shared" si="46"/>
        <v>#REF!</v>
      </c>
      <c r="F471" t="e">
        <f t="shared" si="47"/>
        <v>#REF!</v>
      </c>
      <c r="G471" s="11" t="e">
        <f t="shared" si="48"/>
        <v>#REF!</v>
      </c>
      <c r="H471" t="e">
        <f t="shared" si="49"/>
        <v>#REF!</v>
      </c>
      <c r="I471" s="16">
        <v>415</v>
      </c>
      <c r="J471" s="15" t="s">
        <v>37</v>
      </c>
      <c r="K471" s="24">
        <f t="shared" si="50"/>
        <v>13</v>
      </c>
      <c r="L471" s="25" t="e">
        <f>+#REF!</f>
        <v>#REF!</v>
      </c>
      <c r="AA471" s="25"/>
    </row>
    <row r="472" spans="1:27" ht="15" x14ac:dyDescent="0.2">
      <c r="A472">
        <f t="shared" si="45"/>
        <v>466</v>
      </c>
      <c r="B472" t="e">
        <f>+IF(+L472&gt;0,MAX(B$6:B471)+1,0)</f>
        <v>#REF!</v>
      </c>
      <c r="C472">
        <v>1</v>
      </c>
      <c r="E472" t="e">
        <f t="shared" si="46"/>
        <v>#REF!</v>
      </c>
      <c r="F472" t="e">
        <f t="shared" si="47"/>
        <v>#REF!</v>
      </c>
      <c r="G472" s="11" t="e">
        <f t="shared" si="48"/>
        <v>#REF!</v>
      </c>
      <c r="H472" t="e">
        <f t="shared" si="49"/>
        <v>#REF!</v>
      </c>
      <c r="I472" s="16">
        <v>416</v>
      </c>
      <c r="J472" s="15" t="s">
        <v>38</v>
      </c>
      <c r="K472" s="24">
        <f t="shared" si="50"/>
        <v>13</v>
      </c>
      <c r="L472" s="25" t="e">
        <f>+#REF!</f>
        <v>#REF!</v>
      </c>
      <c r="AA472" s="25"/>
    </row>
    <row r="473" spans="1:27" ht="15" x14ac:dyDescent="0.2">
      <c r="A473">
        <f t="shared" si="45"/>
        <v>467</v>
      </c>
      <c r="B473" t="e">
        <f>+IF(+L473&gt;0,MAX(B$6:B472)+1,0)</f>
        <v>#REF!</v>
      </c>
      <c r="C473">
        <v>1</v>
      </c>
      <c r="E473" t="e">
        <f t="shared" si="46"/>
        <v>#REF!</v>
      </c>
      <c r="F473" t="e">
        <f t="shared" si="47"/>
        <v>#REF!</v>
      </c>
      <c r="G473" s="11" t="e">
        <f t="shared" si="48"/>
        <v>#REF!</v>
      </c>
      <c r="H473" t="e">
        <f t="shared" si="49"/>
        <v>#REF!</v>
      </c>
      <c r="I473" s="16">
        <v>417</v>
      </c>
      <c r="J473" s="15" t="s">
        <v>39</v>
      </c>
      <c r="K473" s="24">
        <f t="shared" si="50"/>
        <v>13</v>
      </c>
      <c r="L473" s="25" t="e">
        <f>+#REF!</f>
        <v>#REF!</v>
      </c>
      <c r="AA473" s="25"/>
    </row>
    <row r="474" spans="1:27" ht="15" x14ac:dyDescent="0.2">
      <c r="A474">
        <f t="shared" si="45"/>
        <v>468</v>
      </c>
      <c r="B474" t="e">
        <f>+IF(+L474&gt;0,MAX(B$6:B473)+1,0)</f>
        <v>#REF!</v>
      </c>
      <c r="C474">
        <v>1</v>
      </c>
      <c r="E474" t="e">
        <f t="shared" si="46"/>
        <v>#REF!</v>
      </c>
      <c r="F474" t="e">
        <f t="shared" si="47"/>
        <v>#REF!</v>
      </c>
      <c r="G474" s="11" t="e">
        <f t="shared" si="48"/>
        <v>#REF!</v>
      </c>
      <c r="H474" t="e">
        <f t="shared" si="49"/>
        <v>#REF!</v>
      </c>
      <c r="I474" s="16">
        <v>418</v>
      </c>
      <c r="J474" s="15" t="s">
        <v>178</v>
      </c>
      <c r="K474" s="24">
        <f t="shared" si="50"/>
        <v>13</v>
      </c>
      <c r="L474" s="25" t="e">
        <f>+#REF!</f>
        <v>#REF!</v>
      </c>
      <c r="AA474" s="25"/>
    </row>
    <row r="475" spans="1:27" ht="15" x14ac:dyDescent="0.2">
      <c r="A475">
        <f t="shared" si="45"/>
        <v>469</v>
      </c>
      <c r="B475" t="e">
        <f>+IF(+L475&gt;0,MAX(B$6:B474)+1,0)</f>
        <v>#REF!</v>
      </c>
      <c r="C475">
        <v>1</v>
      </c>
      <c r="E475" t="e">
        <f t="shared" si="46"/>
        <v>#REF!</v>
      </c>
      <c r="F475" t="e">
        <f t="shared" si="47"/>
        <v>#REF!</v>
      </c>
      <c r="G475" s="11" t="e">
        <f t="shared" si="48"/>
        <v>#REF!</v>
      </c>
      <c r="H475" t="e">
        <f t="shared" si="49"/>
        <v>#REF!</v>
      </c>
      <c r="I475" s="16">
        <v>421</v>
      </c>
      <c r="J475" s="15" t="s">
        <v>40</v>
      </c>
      <c r="K475" s="24">
        <f t="shared" si="50"/>
        <v>13</v>
      </c>
      <c r="L475" s="25" t="e">
        <f>+#REF!</f>
        <v>#REF!</v>
      </c>
      <c r="AA475" s="25"/>
    </row>
    <row r="476" spans="1:27" ht="15" x14ac:dyDescent="0.2">
      <c r="A476">
        <f t="shared" si="45"/>
        <v>470</v>
      </c>
      <c r="B476" t="e">
        <f>+IF(+L476&gt;0,MAX(B$6:B475)+1,0)</f>
        <v>#REF!</v>
      </c>
      <c r="C476">
        <v>1</v>
      </c>
      <c r="E476" t="e">
        <f t="shared" si="46"/>
        <v>#REF!</v>
      </c>
      <c r="F476" t="e">
        <f t="shared" si="47"/>
        <v>#REF!</v>
      </c>
      <c r="G476" s="11" t="e">
        <f t="shared" si="48"/>
        <v>#REF!</v>
      </c>
      <c r="H476" t="e">
        <f t="shared" si="49"/>
        <v>#REF!</v>
      </c>
      <c r="I476" s="16">
        <v>422</v>
      </c>
      <c r="J476" s="15" t="s">
        <v>47</v>
      </c>
      <c r="K476" s="24">
        <f t="shared" si="50"/>
        <v>13</v>
      </c>
      <c r="L476" s="25" t="e">
        <f>+#REF!</f>
        <v>#REF!</v>
      </c>
      <c r="AA476" s="25"/>
    </row>
    <row r="477" spans="1:27" ht="15" x14ac:dyDescent="0.2">
      <c r="A477">
        <f t="shared" si="45"/>
        <v>471</v>
      </c>
      <c r="B477" t="e">
        <f>+IF(+L477&gt;0,MAX(B$6:B476)+1,0)</f>
        <v>#REF!</v>
      </c>
      <c r="C477">
        <v>1</v>
      </c>
      <c r="E477" t="e">
        <f t="shared" si="46"/>
        <v>#REF!</v>
      </c>
      <c r="F477" t="e">
        <f t="shared" si="47"/>
        <v>#REF!</v>
      </c>
      <c r="G477" s="11" t="e">
        <f t="shared" si="48"/>
        <v>#REF!</v>
      </c>
      <c r="H477" t="e">
        <f t="shared" si="49"/>
        <v>#REF!</v>
      </c>
      <c r="I477" s="16">
        <v>423</v>
      </c>
      <c r="J477" s="15" t="s">
        <v>53</v>
      </c>
      <c r="K477" s="24">
        <f t="shared" si="50"/>
        <v>13</v>
      </c>
      <c r="L477" s="25" t="e">
        <f>+#REF!</f>
        <v>#REF!</v>
      </c>
      <c r="AA477" s="25"/>
    </row>
    <row r="478" spans="1:27" ht="15" x14ac:dyDescent="0.2">
      <c r="A478">
        <f t="shared" si="45"/>
        <v>472</v>
      </c>
      <c r="B478" t="e">
        <f>+IF(+L478&gt;0,MAX(B$6:B477)+1,0)</f>
        <v>#REF!</v>
      </c>
      <c r="C478">
        <v>1</v>
      </c>
      <c r="E478" t="e">
        <f t="shared" si="46"/>
        <v>#REF!</v>
      </c>
      <c r="F478" t="e">
        <f t="shared" si="47"/>
        <v>#REF!</v>
      </c>
      <c r="G478" s="11" t="e">
        <f t="shared" si="48"/>
        <v>#REF!</v>
      </c>
      <c r="H478" t="e">
        <f t="shared" si="49"/>
        <v>#REF!</v>
      </c>
      <c r="I478" s="16">
        <v>424</v>
      </c>
      <c r="J478" s="15" t="s">
        <v>62</v>
      </c>
      <c r="K478" s="24">
        <f t="shared" si="50"/>
        <v>13</v>
      </c>
      <c r="L478" s="25" t="e">
        <f>+#REF!</f>
        <v>#REF!</v>
      </c>
      <c r="AA478" s="25"/>
    </row>
    <row r="479" spans="1:27" ht="15" x14ac:dyDescent="0.2">
      <c r="A479">
        <f t="shared" si="45"/>
        <v>473</v>
      </c>
      <c r="B479" t="e">
        <f>+IF(+L479&gt;0,MAX(B$6:B478)+1,0)</f>
        <v>#REF!</v>
      </c>
      <c r="C479">
        <v>1</v>
      </c>
      <c r="E479" t="e">
        <f t="shared" si="46"/>
        <v>#REF!</v>
      </c>
      <c r="F479" t="e">
        <f t="shared" si="47"/>
        <v>#REF!</v>
      </c>
      <c r="G479" s="11" t="e">
        <f t="shared" si="48"/>
        <v>#REF!</v>
      </c>
      <c r="H479" t="e">
        <f t="shared" si="49"/>
        <v>#REF!</v>
      </c>
      <c r="I479" s="16">
        <v>425</v>
      </c>
      <c r="J479" s="15" t="s">
        <v>70</v>
      </c>
      <c r="K479" s="24">
        <f t="shared" si="50"/>
        <v>13</v>
      </c>
      <c r="L479" s="25" t="e">
        <f>+#REF!</f>
        <v>#REF!</v>
      </c>
      <c r="AA479" s="25"/>
    </row>
    <row r="480" spans="1:27" ht="15" x14ac:dyDescent="0.2">
      <c r="A480">
        <f t="shared" si="45"/>
        <v>474</v>
      </c>
      <c r="B480" t="e">
        <f>+IF(+L480&gt;0,MAX(B$6:B479)+1,0)</f>
        <v>#REF!</v>
      </c>
      <c r="C480">
        <v>1</v>
      </c>
      <c r="E480" t="e">
        <f t="shared" si="46"/>
        <v>#REF!</v>
      </c>
      <c r="F480" t="e">
        <f t="shared" si="47"/>
        <v>#REF!</v>
      </c>
      <c r="G480" s="11" t="e">
        <f t="shared" si="48"/>
        <v>#REF!</v>
      </c>
      <c r="H480" t="e">
        <f t="shared" si="49"/>
        <v>#REF!</v>
      </c>
      <c r="I480" s="16">
        <v>426</v>
      </c>
      <c r="J480" s="15" t="s">
        <v>73</v>
      </c>
      <c r="K480" s="24">
        <f t="shared" si="50"/>
        <v>13</v>
      </c>
      <c r="L480" s="25" t="e">
        <f>+#REF!</f>
        <v>#REF!</v>
      </c>
      <c r="AA480" s="25"/>
    </row>
    <row r="481" spans="1:27" ht="15" x14ac:dyDescent="0.2">
      <c r="A481">
        <f t="shared" si="45"/>
        <v>475</v>
      </c>
      <c r="B481" t="e">
        <f>+IF(+L481&gt;0,MAX(B$6:B480)+1,0)</f>
        <v>#REF!</v>
      </c>
      <c r="C481">
        <v>1</v>
      </c>
      <c r="E481" t="e">
        <f t="shared" si="46"/>
        <v>#REF!</v>
      </c>
      <c r="F481" t="e">
        <f t="shared" si="47"/>
        <v>#REF!</v>
      </c>
      <c r="G481" s="11" t="e">
        <f t="shared" si="48"/>
        <v>#REF!</v>
      </c>
      <c r="H481" t="e">
        <f t="shared" si="49"/>
        <v>#REF!</v>
      </c>
      <c r="I481" s="16">
        <v>431</v>
      </c>
      <c r="J481" s="15" t="s">
        <v>83</v>
      </c>
      <c r="K481" s="24">
        <f t="shared" si="50"/>
        <v>13</v>
      </c>
      <c r="L481" s="25" t="e">
        <f>+#REF!</f>
        <v>#REF!</v>
      </c>
      <c r="AA481" s="25"/>
    </row>
    <row r="482" spans="1:27" ht="15" x14ac:dyDescent="0.2">
      <c r="A482">
        <f t="shared" si="45"/>
        <v>476</v>
      </c>
      <c r="B482" t="e">
        <f>+IF(+L482&gt;0,MAX(B$6:B481)+1,0)</f>
        <v>#REF!</v>
      </c>
      <c r="C482">
        <v>1</v>
      </c>
      <c r="E482" t="e">
        <f t="shared" si="46"/>
        <v>#REF!</v>
      </c>
      <c r="F482" t="e">
        <f t="shared" si="47"/>
        <v>#REF!</v>
      </c>
      <c r="G482" s="11" t="e">
        <f t="shared" si="48"/>
        <v>#REF!</v>
      </c>
      <c r="H482" t="e">
        <f t="shared" si="49"/>
        <v>#REF!</v>
      </c>
      <c r="I482" s="16">
        <v>432</v>
      </c>
      <c r="J482" s="15" t="s">
        <v>180</v>
      </c>
      <c r="K482" s="24">
        <f t="shared" si="50"/>
        <v>13</v>
      </c>
      <c r="L482" s="25" t="e">
        <f>+#REF!</f>
        <v>#REF!</v>
      </c>
      <c r="AA482" s="25"/>
    </row>
    <row r="483" spans="1:27" ht="15" x14ac:dyDescent="0.2">
      <c r="A483">
        <f t="shared" si="45"/>
        <v>477</v>
      </c>
      <c r="B483" t="e">
        <f>+IF(+L483&gt;0,MAX(B$6:B482)+1,0)</f>
        <v>#REF!</v>
      </c>
      <c r="C483">
        <v>1</v>
      </c>
      <c r="E483" t="e">
        <f t="shared" si="46"/>
        <v>#REF!</v>
      </c>
      <c r="F483" t="e">
        <f t="shared" si="47"/>
        <v>#REF!</v>
      </c>
      <c r="G483" s="11" t="e">
        <f t="shared" si="48"/>
        <v>#REF!</v>
      </c>
      <c r="H483" t="e">
        <f t="shared" si="49"/>
        <v>#REF!</v>
      </c>
      <c r="I483" s="16">
        <v>433</v>
      </c>
      <c r="J483" s="15" t="s">
        <v>87</v>
      </c>
      <c r="K483" s="24">
        <f t="shared" si="50"/>
        <v>13</v>
      </c>
      <c r="L483" s="25" t="e">
        <f>+#REF!</f>
        <v>#REF!</v>
      </c>
      <c r="AA483" s="25"/>
    </row>
    <row r="484" spans="1:27" ht="15" x14ac:dyDescent="0.2">
      <c r="A484">
        <f t="shared" si="45"/>
        <v>478</v>
      </c>
      <c r="B484" t="e">
        <f>+IF(+L484&gt;0,MAX(B$6:B483)+1,0)</f>
        <v>#REF!</v>
      </c>
      <c r="C484">
        <v>1</v>
      </c>
      <c r="E484" t="e">
        <f t="shared" si="46"/>
        <v>#REF!</v>
      </c>
      <c r="F484" t="e">
        <f t="shared" si="47"/>
        <v>#REF!</v>
      </c>
      <c r="G484" s="11" t="e">
        <f t="shared" si="48"/>
        <v>#REF!</v>
      </c>
      <c r="H484" t="e">
        <f t="shared" si="49"/>
        <v>#REF!</v>
      </c>
      <c r="I484" s="16">
        <v>434</v>
      </c>
      <c r="J484" s="15" t="s">
        <v>88</v>
      </c>
      <c r="K484" s="24">
        <f t="shared" si="50"/>
        <v>13</v>
      </c>
      <c r="L484" s="25" t="e">
        <f>+#REF!</f>
        <v>#REF!</v>
      </c>
      <c r="AA484" s="25"/>
    </row>
    <row r="485" spans="1:27" ht="15" x14ac:dyDescent="0.2">
      <c r="A485">
        <f t="shared" si="45"/>
        <v>479</v>
      </c>
      <c r="B485" t="e">
        <f>+IF(+L485&gt;0,MAX(B$6:B484)+1,0)</f>
        <v>#REF!</v>
      </c>
      <c r="C485">
        <v>1</v>
      </c>
      <c r="E485" t="e">
        <f t="shared" si="46"/>
        <v>#REF!</v>
      </c>
      <c r="F485" t="e">
        <f t="shared" si="47"/>
        <v>#REF!</v>
      </c>
      <c r="G485" s="11" t="e">
        <f t="shared" si="48"/>
        <v>#REF!</v>
      </c>
      <c r="H485" t="e">
        <f t="shared" si="49"/>
        <v>#REF!</v>
      </c>
      <c r="I485" s="16">
        <v>435</v>
      </c>
      <c r="J485" s="15" t="s">
        <v>181</v>
      </c>
      <c r="K485" s="24">
        <f t="shared" si="50"/>
        <v>13</v>
      </c>
      <c r="L485" s="25" t="e">
        <f>+#REF!</f>
        <v>#REF!</v>
      </c>
      <c r="AA485" s="25"/>
    </row>
    <row r="486" spans="1:27" ht="15" x14ac:dyDescent="0.2">
      <c r="A486">
        <f t="shared" si="45"/>
        <v>480</v>
      </c>
      <c r="B486" t="e">
        <f>+IF(+L486&gt;0,MAX(B$6:B485)+1,0)</f>
        <v>#REF!</v>
      </c>
      <c r="C486">
        <v>1</v>
      </c>
      <c r="E486" t="e">
        <f t="shared" si="46"/>
        <v>#REF!</v>
      </c>
      <c r="F486" t="e">
        <f t="shared" si="47"/>
        <v>#REF!</v>
      </c>
      <c r="G486" s="11" t="e">
        <f t="shared" si="48"/>
        <v>#REF!</v>
      </c>
      <c r="H486" t="e">
        <f t="shared" si="49"/>
        <v>#REF!</v>
      </c>
      <c r="I486" s="16">
        <v>441</v>
      </c>
      <c r="J486" s="15" t="s">
        <v>92</v>
      </c>
      <c r="K486" s="24">
        <f t="shared" si="50"/>
        <v>13</v>
      </c>
      <c r="L486" s="25" t="e">
        <f>+#REF!</f>
        <v>#REF!</v>
      </c>
      <c r="AA486" s="25"/>
    </row>
    <row r="487" spans="1:27" ht="15" x14ac:dyDescent="0.2">
      <c r="A487">
        <f t="shared" si="45"/>
        <v>481</v>
      </c>
      <c r="B487" t="e">
        <f>+IF(+L487&gt;0,MAX(B$6:B486)+1,0)</f>
        <v>#REF!</v>
      </c>
      <c r="C487">
        <v>1</v>
      </c>
      <c r="E487" t="e">
        <f t="shared" si="46"/>
        <v>#REF!</v>
      </c>
      <c r="F487" t="e">
        <f t="shared" si="47"/>
        <v>#REF!</v>
      </c>
      <c r="G487" s="11" t="e">
        <f t="shared" si="48"/>
        <v>#REF!</v>
      </c>
      <c r="H487" t="e">
        <f t="shared" si="49"/>
        <v>#REF!</v>
      </c>
      <c r="I487" s="16">
        <v>442</v>
      </c>
      <c r="J487" s="15" t="s">
        <v>102</v>
      </c>
      <c r="K487" s="24">
        <f t="shared" si="50"/>
        <v>13</v>
      </c>
      <c r="L487" s="25" t="e">
        <f>+#REF!</f>
        <v>#REF!</v>
      </c>
      <c r="AA487" s="25"/>
    </row>
    <row r="488" spans="1:27" ht="15" x14ac:dyDescent="0.2">
      <c r="A488">
        <f t="shared" si="45"/>
        <v>482</v>
      </c>
      <c r="B488" t="e">
        <f>+IF(+L488&gt;0,MAX(B$6:B487)+1,0)</f>
        <v>#REF!</v>
      </c>
      <c r="C488">
        <v>1</v>
      </c>
      <c r="E488" t="e">
        <f t="shared" si="46"/>
        <v>#REF!</v>
      </c>
      <c r="F488" t="e">
        <f t="shared" si="47"/>
        <v>#REF!</v>
      </c>
      <c r="G488" s="11" t="e">
        <f t="shared" si="48"/>
        <v>#REF!</v>
      </c>
      <c r="H488" t="e">
        <f t="shared" si="49"/>
        <v>#REF!</v>
      </c>
      <c r="I488" s="16">
        <v>443</v>
      </c>
      <c r="J488" s="15" t="s">
        <v>103</v>
      </c>
      <c r="K488" s="24">
        <f t="shared" si="50"/>
        <v>13</v>
      </c>
      <c r="L488" s="25" t="e">
        <f>+#REF!</f>
        <v>#REF!</v>
      </c>
      <c r="AA488" s="25"/>
    </row>
    <row r="489" spans="1:27" ht="15" x14ac:dyDescent="0.2">
      <c r="A489">
        <f t="shared" si="45"/>
        <v>483</v>
      </c>
      <c r="B489" t="e">
        <f>+IF(+L489&gt;0,MAX(B$6:B488)+1,0)</f>
        <v>#REF!</v>
      </c>
      <c r="C489">
        <v>1</v>
      </c>
      <c r="E489" t="e">
        <f t="shared" si="46"/>
        <v>#REF!</v>
      </c>
      <c r="F489" t="e">
        <f t="shared" si="47"/>
        <v>#REF!</v>
      </c>
      <c r="G489" s="11" t="e">
        <f t="shared" si="48"/>
        <v>#REF!</v>
      </c>
      <c r="H489" t="e">
        <f t="shared" si="49"/>
        <v>#REF!</v>
      </c>
      <c r="I489" s="16">
        <v>444</v>
      </c>
      <c r="J489" s="15" t="s">
        <v>104</v>
      </c>
      <c r="K489" s="24">
        <f t="shared" si="50"/>
        <v>13</v>
      </c>
      <c r="L489" s="25" t="e">
        <f>+#REF!</f>
        <v>#REF!</v>
      </c>
      <c r="AA489" s="25"/>
    </row>
    <row r="490" spans="1:27" ht="30" x14ac:dyDescent="0.2">
      <c r="A490">
        <f t="shared" si="45"/>
        <v>484</v>
      </c>
      <c r="B490" t="e">
        <f>+IF(+L490&gt;0,MAX(B$6:B489)+1,0)</f>
        <v>#REF!</v>
      </c>
      <c r="C490">
        <v>1</v>
      </c>
      <c r="E490" t="e">
        <f t="shared" si="46"/>
        <v>#REF!</v>
      </c>
      <c r="F490" t="e">
        <f t="shared" si="47"/>
        <v>#REF!</v>
      </c>
      <c r="G490" s="11" t="e">
        <f t="shared" si="48"/>
        <v>#REF!</v>
      </c>
      <c r="H490" t="e">
        <f t="shared" si="49"/>
        <v>#REF!</v>
      </c>
      <c r="I490" s="16">
        <v>451</v>
      </c>
      <c r="J490" s="15" t="s">
        <v>108</v>
      </c>
      <c r="K490" s="24">
        <f t="shared" si="50"/>
        <v>13</v>
      </c>
      <c r="L490" s="25" t="e">
        <f>+#REF!</f>
        <v>#REF!</v>
      </c>
      <c r="AA490" s="25"/>
    </row>
    <row r="491" spans="1:27" ht="30" x14ac:dyDescent="0.2">
      <c r="A491">
        <f t="shared" si="45"/>
        <v>485</v>
      </c>
      <c r="B491" t="e">
        <f>+IF(+L491&gt;0,MAX(B$6:B490)+1,0)</f>
        <v>#REF!</v>
      </c>
      <c r="C491">
        <v>1</v>
      </c>
      <c r="E491" t="e">
        <f t="shared" si="46"/>
        <v>#REF!</v>
      </c>
      <c r="F491" t="e">
        <f t="shared" si="47"/>
        <v>#REF!</v>
      </c>
      <c r="G491" s="11" t="e">
        <f t="shared" si="48"/>
        <v>#REF!</v>
      </c>
      <c r="H491" t="e">
        <f t="shared" si="49"/>
        <v>#REF!</v>
      </c>
      <c r="I491" s="16">
        <v>452</v>
      </c>
      <c r="J491" s="15" t="s">
        <v>109</v>
      </c>
      <c r="K491" s="24">
        <f t="shared" si="50"/>
        <v>13</v>
      </c>
      <c r="L491" s="25" t="e">
        <f>+#REF!</f>
        <v>#REF!</v>
      </c>
      <c r="AA491" s="25"/>
    </row>
    <row r="492" spans="1:27" ht="15" x14ac:dyDescent="0.2">
      <c r="A492">
        <f t="shared" si="45"/>
        <v>486</v>
      </c>
      <c r="B492" t="e">
        <f>+IF(+L492&gt;0,MAX(B$6:B491)+1,0)</f>
        <v>#REF!</v>
      </c>
      <c r="C492">
        <v>1</v>
      </c>
      <c r="E492" t="e">
        <f t="shared" si="46"/>
        <v>#REF!</v>
      </c>
      <c r="F492" t="e">
        <f t="shared" si="47"/>
        <v>#REF!</v>
      </c>
      <c r="G492" s="11" t="e">
        <f t="shared" si="48"/>
        <v>#REF!</v>
      </c>
      <c r="H492" t="e">
        <f t="shared" si="49"/>
        <v>#REF!</v>
      </c>
      <c r="I492" s="16">
        <v>453</v>
      </c>
      <c r="J492" s="15" t="s">
        <v>110</v>
      </c>
      <c r="K492" s="24">
        <f t="shared" si="50"/>
        <v>13</v>
      </c>
      <c r="L492" s="25" t="e">
        <f>+#REF!</f>
        <v>#REF!</v>
      </c>
      <c r="AA492" s="25"/>
    </row>
    <row r="493" spans="1:27" ht="15" x14ac:dyDescent="0.2">
      <c r="A493">
        <f t="shared" si="45"/>
        <v>487</v>
      </c>
      <c r="B493" t="e">
        <f>+IF(+L493&gt;0,MAX(B$6:B492)+1,0)</f>
        <v>#REF!</v>
      </c>
      <c r="C493">
        <v>1</v>
      </c>
      <c r="E493" t="e">
        <f t="shared" si="46"/>
        <v>#REF!</v>
      </c>
      <c r="F493" t="e">
        <f t="shared" si="47"/>
        <v>#REF!</v>
      </c>
      <c r="G493" s="11" t="e">
        <f t="shared" si="48"/>
        <v>#REF!</v>
      </c>
      <c r="H493" t="e">
        <f t="shared" si="49"/>
        <v>#REF!</v>
      </c>
      <c r="I493" s="16">
        <v>454</v>
      </c>
      <c r="J493" s="15" t="s">
        <v>111</v>
      </c>
      <c r="K493" s="24">
        <f t="shared" si="50"/>
        <v>13</v>
      </c>
      <c r="L493" s="25" t="e">
        <f>+#REF!</f>
        <v>#REF!</v>
      </c>
      <c r="AA493" s="25"/>
    </row>
    <row r="494" spans="1:27" ht="15" x14ac:dyDescent="0.2">
      <c r="A494">
        <f t="shared" si="45"/>
        <v>488</v>
      </c>
      <c r="B494" t="e">
        <f>+IF(+L494&gt;0,MAX(B$6:B493)+1,0)</f>
        <v>#REF!</v>
      </c>
      <c r="C494">
        <v>1</v>
      </c>
      <c r="E494" t="e">
        <f t="shared" si="46"/>
        <v>#REF!</v>
      </c>
      <c r="F494" t="e">
        <f t="shared" si="47"/>
        <v>#REF!</v>
      </c>
      <c r="G494" s="11" t="e">
        <f t="shared" si="48"/>
        <v>#REF!</v>
      </c>
      <c r="H494" t="e">
        <f t="shared" si="49"/>
        <v>#REF!</v>
      </c>
      <c r="I494" s="16">
        <v>461</v>
      </c>
      <c r="J494" s="15" t="s">
        <v>182</v>
      </c>
      <c r="K494" s="24">
        <f t="shared" si="50"/>
        <v>13</v>
      </c>
      <c r="L494" s="25" t="e">
        <f>+#REF!</f>
        <v>#REF!</v>
      </c>
      <c r="AA494" s="25"/>
    </row>
    <row r="495" spans="1:27" ht="15" x14ac:dyDescent="0.2">
      <c r="A495">
        <f t="shared" si="45"/>
        <v>489</v>
      </c>
      <c r="B495" t="e">
        <f>+IF(+L495&gt;0,MAX(B$6:B494)+1,0)</f>
        <v>#REF!</v>
      </c>
      <c r="C495">
        <v>1</v>
      </c>
      <c r="E495" t="e">
        <f t="shared" si="46"/>
        <v>#REF!</v>
      </c>
      <c r="F495" t="e">
        <f t="shared" si="47"/>
        <v>#REF!</v>
      </c>
      <c r="G495" s="11" t="e">
        <f t="shared" si="48"/>
        <v>#REF!</v>
      </c>
      <c r="H495" t="e">
        <f t="shared" si="49"/>
        <v>#REF!</v>
      </c>
      <c r="I495" s="16">
        <v>462</v>
      </c>
      <c r="J495" s="15" t="s">
        <v>183</v>
      </c>
      <c r="K495" s="24">
        <f t="shared" si="50"/>
        <v>13</v>
      </c>
      <c r="L495" s="25" t="e">
        <f>+#REF!</f>
        <v>#REF!</v>
      </c>
      <c r="AA495" s="25"/>
    </row>
    <row r="496" spans="1:27" ht="15" x14ac:dyDescent="0.2">
      <c r="A496">
        <f t="shared" si="45"/>
        <v>490</v>
      </c>
      <c r="B496" t="e">
        <f>+IF(+L496&gt;0,MAX(B$6:B495)+1,0)</f>
        <v>#REF!</v>
      </c>
      <c r="C496">
        <v>1</v>
      </c>
      <c r="E496" t="e">
        <f t="shared" si="46"/>
        <v>#REF!</v>
      </c>
      <c r="F496" t="e">
        <f t="shared" si="47"/>
        <v>#REF!</v>
      </c>
      <c r="G496" s="11" t="e">
        <f t="shared" si="48"/>
        <v>#REF!</v>
      </c>
      <c r="H496" t="e">
        <f t="shared" si="49"/>
        <v>#REF!</v>
      </c>
      <c r="I496" s="16">
        <v>463</v>
      </c>
      <c r="J496" s="15" t="s">
        <v>112</v>
      </c>
      <c r="K496" s="24">
        <f t="shared" si="50"/>
        <v>13</v>
      </c>
      <c r="L496" s="25" t="e">
        <f>+#REF!</f>
        <v>#REF!</v>
      </c>
      <c r="AA496" s="25"/>
    </row>
    <row r="497" spans="1:27" ht="30" x14ac:dyDescent="0.2">
      <c r="A497">
        <f t="shared" si="45"/>
        <v>491</v>
      </c>
      <c r="B497" t="e">
        <f>+IF(+L497&gt;0,MAX(B$6:B496)+1,0)</f>
        <v>#REF!</v>
      </c>
      <c r="C497">
        <v>1</v>
      </c>
      <c r="E497" t="e">
        <f t="shared" si="46"/>
        <v>#REF!</v>
      </c>
      <c r="F497" t="e">
        <f t="shared" si="47"/>
        <v>#REF!</v>
      </c>
      <c r="G497" s="11" t="e">
        <f t="shared" si="48"/>
        <v>#REF!</v>
      </c>
      <c r="H497" t="e">
        <f t="shared" si="49"/>
        <v>#REF!</v>
      </c>
      <c r="I497" s="16">
        <v>464</v>
      </c>
      <c r="J497" s="15" t="s">
        <v>115</v>
      </c>
      <c r="K497" s="24">
        <f t="shared" si="50"/>
        <v>13</v>
      </c>
      <c r="L497" s="25" t="e">
        <f>+#REF!</f>
        <v>#REF!</v>
      </c>
      <c r="AA497" s="25"/>
    </row>
    <row r="498" spans="1:27" ht="15" x14ac:dyDescent="0.25">
      <c r="A498">
        <f t="shared" si="45"/>
        <v>492</v>
      </c>
      <c r="B498" t="e">
        <f>+IF(+L498&gt;0,MAX(B$6:B497)+1,0)</f>
        <v>#REF!</v>
      </c>
      <c r="C498">
        <v>1</v>
      </c>
      <c r="E498" t="e">
        <f t="shared" si="46"/>
        <v>#REF!</v>
      </c>
      <c r="F498" t="e">
        <f t="shared" si="47"/>
        <v>#REF!</v>
      </c>
      <c r="G498" s="11" t="e">
        <f t="shared" si="48"/>
        <v>#REF!</v>
      </c>
      <c r="H498" t="e">
        <f t="shared" si="49"/>
        <v>#REF!</v>
      </c>
      <c r="I498" s="16">
        <v>465</v>
      </c>
      <c r="J498" s="15" t="s">
        <v>221</v>
      </c>
      <c r="K498" s="24">
        <v>13</v>
      </c>
      <c r="L498" s="54" t="e">
        <f>+#REF!</f>
        <v>#REF!</v>
      </c>
      <c r="AA498" s="25"/>
    </row>
    <row r="499" spans="1:27" ht="15" x14ac:dyDescent="0.2">
      <c r="A499">
        <f t="shared" si="45"/>
        <v>493</v>
      </c>
      <c r="B499" t="e">
        <f>+IF(+L499&gt;0,MAX(B$6:B498)+1,0)</f>
        <v>#REF!</v>
      </c>
      <c r="C499">
        <v>1</v>
      </c>
      <c r="E499" t="e">
        <f t="shared" si="46"/>
        <v>#REF!</v>
      </c>
      <c r="F499" t="e">
        <f t="shared" si="47"/>
        <v>#REF!</v>
      </c>
      <c r="G499" s="11" t="e">
        <f t="shared" si="48"/>
        <v>#REF!</v>
      </c>
      <c r="H499" t="e">
        <f t="shared" si="49"/>
        <v>#REF!</v>
      </c>
      <c r="I499" s="16">
        <v>472</v>
      </c>
      <c r="J499" s="7" t="s">
        <v>118</v>
      </c>
      <c r="K499" s="24">
        <f>+K497</f>
        <v>13</v>
      </c>
      <c r="L499" s="25" t="e">
        <f>+#REF!</f>
        <v>#REF!</v>
      </c>
      <c r="AA499" s="25"/>
    </row>
    <row r="500" spans="1:27" ht="15" x14ac:dyDescent="0.2">
      <c r="A500">
        <f t="shared" si="45"/>
        <v>494</v>
      </c>
      <c r="B500" t="e">
        <f>+IF(+L500&gt;0,MAX(B$6:B499)+1,0)</f>
        <v>#REF!</v>
      </c>
      <c r="C500">
        <v>1</v>
      </c>
      <c r="E500" t="e">
        <f t="shared" si="46"/>
        <v>#REF!</v>
      </c>
      <c r="F500" t="e">
        <f t="shared" si="47"/>
        <v>#REF!</v>
      </c>
      <c r="G500" s="11" t="e">
        <f t="shared" si="48"/>
        <v>#REF!</v>
      </c>
      <c r="H500" t="e">
        <f t="shared" si="49"/>
        <v>#REF!</v>
      </c>
      <c r="I500" s="16">
        <v>481</v>
      </c>
      <c r="J500" s="7" t="s">
        <v>186</v>
      </c>
      <c r="K500" s="24">
        <f t="shared" si="50"/>
        <v>13</v>
      </c>
      <c r="L500" s="25" t="e">
        <f>+#REF!</f>
        <v>#REF!</v>
      </c>
      <c r="AA500" s="25"/>
    </row>
    <row r="501" spans="1:27" ht="15" x14ac:dyDescent="0.2">
      <c r="A501">
        <f t="shared" si="45"/>
        <v>495</v>
      </c>
      <c r="B501" t="e">
        <f>+IF(+L501&gt;0,MAX(B$6:B500)+1,0)</f>
        <v>#REF!</v>
      </c>
      <c r="C501">
        <v>1</v>
      </c>
      <c r="E501" t="e">
        <f t="shared" si="46"/>
        <v>#REF!</v>
      </c>
      <c r="F501" t="e">
        <f t="shared" si="47"/>
        <v>#REF!</v>
      </c>
      <c r="G501" s="11" t="e">
        <f t="shared" si="48"/>
        <v>#REF!</v>
      </c>
      <c r="H501" t="e">
        <f t="shared" si="49"/>
        <v>#REF!</v>
      </c>
      <c r="I501" s="16">
        <v>482</v>
      </c>
      <c r="J501" s="7" t="s">
        <v>128</v>
      </c>
      <c r="K501" s="24">
        <f t="shared" si="50"/>
        <v>13</v>
      </c>
      <c r="L501" s="25" t="e">
        <f>+#REF!</f>
        <v>#REF!</v>
      </c>
      <c r="AA501" s="25"/>
    </row>
    <row r="502" spans="1:27" ht="15" x14ac:dyDescent="0.2">
      <c r="A502">
        <f t="shared" si="45"/>
        <v>496</v>
      </c>
      <c r="B502" t="e">
        <f>+IF(+L502&gt;0,MAX(B$6:B501)+1,0)</f>
        <v>#REF!</v>
      </c>
      <c r="C502">
        <v>1</v>
      </c>
      <c r="E502" t="e">
        <f t="shared" si="46"/>
        <v>#REF!</v>
      </c>
      <c r="F502" t="e">
        <f t="shared" si="47"/>
        <v>#REF!</v>
      </c>
      <c r="G502" s="11" t="e">
        <f t="shared" si="48"/>
        <v>#REF!</v>
      </c>
      <c r="H502" t="e">
        <f t="shared" si="49"/>
        <v>#REF!</v>
      </c>
      <c r="I502" s="16">
        <v>483</v>
      </c>
      <c r="J502" s="7" t="s">
        <v>132</v>
      </c>
      <c r="K502" s="24">
        <f t="shared" si="50"/>
        <v>13</v>
      </c>
      <c r="L502" s="25" t="e">
        <f>+#REF!</f>
        <v>#REF!</v>
      </c>
      <c r="AA502" s="25"/>
    </row>
    <row r="503" spans="1:27" ht="45" x14ac:dyDescent="0.2">
      <c r="A503">
        <f t="shared" si="45"/>
        <v>497</v>
      </c>
      <c r="B503" t="e">
        <f>+IF(+L503&gt;0,MAX(B$6:B502)+1,0)</f>
        <v>#REF!</v>
      </c>
      <c r="C503">
        <v>1</v>
      </c>
      <c r="E503" t="e">
        <f t="shared" si="46"/>
        <v>#REF!</v>
      </c>
      <c r="F503" t="e">
        <f t="shared" si="47"/>
        <v>#REF!</v>
      </c>
      <c r="G503" s="11" t="e">
        <f t="shared" si="48"/>
        <v>#REF!</v>
      </c>
      <c r="H503" t="e">
        <f t="shared" si="49"/>
        <v>#REF!</v>
      </c>
      <c r="I503" s="16">
        <v>484</v>
      </c>
      <c r="J503" s="7" t="s">
        <v>134</v>
      </c>
      <c r="K503" s="24">
        <f t="shared" si="50"/>
        <v>13</v>
      </c>
      <c r="L503" s="25" t="e">
        <f>+#REF!</f>
        <v>#REF!</v>
      </c>
      <c r="AA503" s="25"/>
    </row>
    <row r="504" spans="1:27" ht="30" x14ac:dyDescent="0.2">
      <c r="A504">
        <f t="shared" si="45"/>
        <v>498</v>
      </c>
      <c r="B504" t="e">
        <f>+IF(+L504&gt;0,MAX(B$6:B503)+1,0)</f>
        <v>#REF!</v>
      </c>
      <c r="C504">
        <v>1</v>
      </c>
      <c r="E504" t="e">
        <f t="shared" si="46"/>
        <v>#REF!</v>
      </c>
      <c r="F504" t="e">
        <f t="shared" si="47"/>
        <v>#REF!</v>
      </c>
      <c r="G504" s="11" t="e">
        <f t="shared" si="48"/>
        <v>#REF!</v>
      </c>
      <c r="H504" t="e">
        <f t="shared" si="49"/>
        <v>#REF!</v>
      </c>
      <c r="I504" s="16">
        <v>485</v>
      </c>
      <c r="J504" s="7" t="s">
        <v>137</v>
      </c>
      <c r="K504" s="24">
        <f t="shared" si="50"/>
        <v>13</v>
      </c>
      <c r="L504" s="25" t="e">
        <f>+#REF!</f>
        <v>#REF!</v>
      </c>
      <c r="AA504" s="25"/>
    </row>
    <row r="505" spans="1:27" ht="28.5" x14ac:dyDescent="0.25">
      <c r="A505">
        <f t="shared" si="45"/>
        <v>499</v>
      </c>
      <c r="B505" t="e">
        <f>+IF(+L505&gt;0,MAX(B$6:B504)+1,0)</f>
        <v>#REF!</v>
      </c>
      <c r="C505">
        <v>1</v>
      </c>
      <c r="E505" t="e">
        <f t="shared" si="46"/>
        <v>#REF!</v>
      </c>
      <c r="F505" t="e">
        <f t="shared" si="47"/>
        <v>#REF!</v>
      </c>
      <c r="G505" s="11" t="e">
        <f t="shared" si="48"/>
        <v>#REF!</v>
      </c>
      <c r="H505" t="e">
        <f t="shared" si="49"/>
        <v>#REF!</v>
      </c>
      <c r="I505" s="16">
        <v>489</v>
      </c>
      <c r="J505" s="53" t="s">
        <v>225</v>
      </c>
      <c r="K505" s="24">
        <v>13</v>
      </c>
      <c r="L505" s="54" t="e">
        <f>+#REF!</f>
        <v>#REF!</v>
      </c>
      <c r="AA505" s="25"/>
    </row>
    <row r="506" spans="1:27" ht="15" x14ac:dyDescent="0.2">
      <c r="A506">
        <f t="shared" si="45"/>
        <v>500</v>
      </c>
      <c r="B506" t="e">
        <f>+IF(+L506&gt;0,MAX(B$6:B505)+1,0)</f>
        <v>#REF!</v>
      </c>
      <c r="C506">
        <v>1</v>
      </c>
      <c r="E506" t="e">
        <f t="shared" si="46"/>
        <v>#REF!</v>
      </c>
      <c r="F506" t="e">
        <f t="shared" si="47"/>
        <v>#REF!</v>
      </c>
      <c r="G506" s="11" t="e">
        <f t="shared" si="48"/>
        <v>#REF!</v>
      </c>
      <c r="H506" t="e">
        <f t="shared" si="49"/>
        <v>#REF!</v>
      </c>
      <c r="I506" s="16">
        <v>611</v>
      </c>
      <c r="J506" s="7" t="s">
        <v>139</v>
      </c>
      <c r="K506" s="24">
        <f>+K504</f>
        <v>13</v>
      </c>
      <c r="L506" s="25" t="e">
        <f>+#REF!</f>
        <v>#REF!</v>
      </c>
      <c r="AA506" s="25"/>
    </row>
    <row r="507" spans="1:27" ht="15" x14ac:dyDescent="0.2">
      <c r="A507">
        <f t="shared" si="45"/>
        <v>501</v>
      </c>
      <c r="B507" t="e">
        <f>+IF(+L507&gt;0,MAX(B$6:B506)+1,0)</f>
        <v>#REF!</v>
      </c>
      <c r="C507">
        <v>1</v>
      </c>
      <c r="E507" t="e">
        <f t="shared" si="46"/>
        <v>#REF!</v>
      </c>
      <c r="F507" t="e">
        <f t="shared" si="47"/>
        <v>#REF!</v>
      </c>
      <c r="G507" s="11" t="e">
        <f t="shared" si="48"/>
        <v>#REF!</v>
      </c>
      <c r="H507" t="e">
        <f t="shared" si="49"/>
        <v>#REF!</v>
      </c>
      <c r="I507" s="16">
        <v>612</v>
      </c>
      <c r="J507" s="7" t="s">
        <v>149</v>
      </c>
      <c r="K507" s="24">
        <f t="shared" si="50"/>
        <v>13</v>
      </c>
      <c r="L507" s="25" t="e">
        <f>+#REF!</f>
        <v>#REF!</v>
      </c>
      <c r="AA507" s="25"/>
    </row>
    <row r="508" spans="1:27" ht="15" x14ac:dyDescent="0.2">
      <c r="A508">
        <f t="shared" si="45"/>
        <v>502</v>
      </c>
      <c r="B508" t="e">
        <f>+IF(+L508&gt;0,MAX(B$6:B507)+1,0)</f>
        <v>#REF!</v>
      </c>
      <c r="C508">
        <v>1</v>
      </c>
      <c r="E508" t="e">
        <f t="shared" si="46"/>
        <v>#REF!</v>
      </c>
      <c r="F508" t="e">
        <f t="shared" si="47"/>
        <v>#REF!</v>
      </c>
      <c r="G508" s="11" t="e">
        <f t="shared" si="48"/>
        <v>#REF!</v>
      </c>
      <c r="H508" t="e">
        <f t="shared" si="49"/>
        <v>#REF!</v>
      </c>
      <c r="I508" s="16">
        <v>613</v>
      </c>
      <c r="J508" s="7" t="s">
        <v>157</v>
      </c>
      <c r="K508" s="24">
        <f t="shared" si="50"/>
        <v>13</v>
      </c>
      <c r="L508" s="25" t="e">
        <f>+#REF!</f>
        <v>#REF!</v>
      </c>
      <c r="AA508" s="25"/>
    </row>
    <row r="509" spans="1:27" ht="15" x14ac:dyDescent="0.2">
      <c r="A509">
        <f t="shared" si="45"/>
        <v>503</v>
      </c>
      <c r="B509" t="e">
        <f>+IF(+L509&gt;0,MAX(B$6:B508)+1,0)</f>
        <v>#REF!</v>
      </c>
      <c r="C509">
        <v>1</v>
      </c>
      <c r="E509" t="e">
        <f t="shared" si="46"/>
        <v>#REF!</v>
      </c>
      <c r="F509" t="e">
        <f t="shared" si="47"/>
        <v>#REF!</v>
      </c>
      <c r="G509" s="11" t="e">
        <f t="shared" si="48"/>
        <v>#REF!</v>
      </c>
      <c r="H509" t="e">
        <f t="shared" si="49"/>
        <v>#REF!</v>
      </c>
      <c r="I509" s="16">
        <v>614</v>
      </c>
      <c r="J509" s="7" t="s">
        <v>189</v>
      </c>
      <c r="K509" s="24">
        <f t="shared" si="50"/>
        <v>13</v>
      </c>
      <c r="L509" s="25" t="e">
        <f>+#REF!</f>
        <v>#REF!</v>
      </c>
      <c r="AA509" s="25"/>
    </row>
    <row r="510" spans="1:27" ht="15" x14ac:dyDescent="0.2">
      <c r="A510">
        <f t="shared" si="45"/>
        <v>504</v>
      </c>
      <c r="B510" t="e">
        <f>+IF(+L510&gt;0,MAX(B$6:B509)+1,0)</f>
        <v>#REF!</v>
      </c>
      <c r="C510">
        <v>1</v>
      </c>
      <c r="E510" t="e">
        <f t="shared" si="46"/>
        <v>#REF!</v>
      </c>
      <c r="F510" t="e">
        <f t="shared" si="47"/>
        <v>#REF!</v>
      </c>
      <c r="G510" s="11" t="e">
        <f t="shared" si="48"/>
        <v>#REF!</v>
      </c>
      <c r="H510" t="e">
        <f t="shared" si="49"/>
        <v>#REF!</v>
      </c>
      <c r="I510" s="16">
        <v>621</v>
      </c>
      <c r="J510" s="7" t="s">
        <v>158</v>
      </c>
      <c r="K510" s="24">
        <f t="shared" si="50"/>
        <v>13</v>
      </c>
      <c r="L510" s="25" t="e">
        <f>+#REF!</f>
        <v>#REF!</v>
      </c>
      <c r="AA510" s="25"/>
    </row>
    <row r="511" spans="1:27" ht="15" x14ac:dyDescent="0.2">
      <c r="A511">
        <f t="shared" si="45"/>
        <v>505</v>
      </c>
      <c r="B511" t="e">
        <f>+IF(+L511&gt;0,MAX(B$6:B510)+1,0)</f>
        <v>#REF!</v>
      </c>
      <c r="C511">
        <v>1</v>
      </c>
      <c r="E511" t="e">
        <f t="shared" si="46"/>
        <v>#REF!</v>
      </c>
      <c r="F511" t="e">
        <f t="shared" si="47"/>
        <v>#REF!</v>
      </c>
      <c r="G511" s="11" t="e">
        <f t="shared" si="48"/>
        <v>#REF!</v>
      </c>
      <c r="H511" t="e">
        <f t="shared" si="49"/>
        <v>#REF!</v>
      </c>
      <c r="I511" s="16">
        <v>622</v>
      </c>
      <c r="J511" s="7" t="s">
        <v>168</v>
      </c>
      <c r="K511" s="24">
        <f t="shared" si="50"/>
        <v>13</v>
      </c>
      <c r="L511" s="25" t="e">
        <f>+#REF!</f>
        <v>#REF!</v>
      </c>
      <c r="AA511" s="25"/>
    </row>
    <row r="512" spans="1:27" ht="45.75" thickBot="1" x14ac:dyDescent="0.25">
      <c r="A512">
        <f t="shared" si="45"/>
        <v>506</v>
      </c>
      <c r="B512" t="e">
        <f>+IF(+L512&gt;0,MAX(B$6:B511)+1,0)</f>
        <v>#REF!</v>
      </c>
      <c r="C512">
        <v>1</v>
      </c>
      <c r="E512" t="e">
        <f t="shared" si="46"/>
        <v>#REF!</v>
      </c>
      <c r="F512" t="e">
        <f t="shared" si="47"/>
        <v>#REF!</v>
      </c>
      <c r="G512" s="11" t="e">
        <f t="shared" si="48"/>
        <v>#REF!</v>
      </c>
      <c r="H512" t="e">
        <f t="shared" si="49"/>
        <v>#REF!</v>
      </c>
      <c r="I512" s="55">
        <v>623</v>
      </c>
      <c r="J512" s="7" t="s">
        <v>227</v>
      </c>
      <c r="K512" s="24">
        <v>13</v>
      </c>
      <c r="L512" s="25" t="e">
        <f>+#REF!</f>
        <v>#REF!</v>
      </c>
      <c r="AA512" s="25"/>
    </row>
    <row r="513" spans="1:27" ht="15" x14ac:dyDescent="0.2">
      <c r="A513">
        <f t="shared" si="45"/>
        <v>507</v>
      </c>
      <c r="B513" t="e">
        <f>+IF(+L513&gt;0,MAX(B$6:B512)+1,0)</f>
        <v>#REF!</v>
      </c>
      <c r="C513">
        <v>1</v>
      </c>
      <c r="E513" t="e">
        <f t="shared" si="46"/>
        <v>#REF!</v>
      </c>
      <c r="F513" t="e">
        <f t="shared" si="47"/>
        <v>#REF!</v>
      </c>
      <c r="G513" s="11" t="e">
        <f t="shared" si="48"/>
        <v>#REF!</v>
      </c>
      <c r="H513" t="e">
        <f t="shared" si="49"/>
        <v>#REF!</v>
      </c>
      <c r="I513" s="17">
        <v>411</v>
      </c>
      <c r="J513" s="14" t="s">
        <v>25</v>
      </c>
      <c r="K513" s="24">
        <v>14</v>
      </c>
      <c r="L513" s="25" t="e">
        <f>+#REF!</f>
        <v>#REF!</v>
      </c>
      <c r="AA513" s="25"/>
    </row>
    <row r="514" spans="1:27" ht="15" x14ac:dyDescent="0.2">
      <c r="A514">
        <f t="shared" si="45"/>
        <v>508</v>
      </c>
      <c r="B514" t="e">
        <f>+IF(+L514&gt;0,MAX(B$6:B513)+1,0)</f>
        <v>#REF!</v>
      </c>
      <c r="C514">
        <v>1</v>
      </c>
      <c r="E514" t="e">
        <f t="shared" si="46"/>
        <v>#REF!</v>
      </c>
      <c r="F514" t="e">
        <f t="shared" si="47"/>
        <v>#REF!</v>
      </c>
      <c r="G514" s="11" t="e">
        <f t="shared" si="48"/>
        <v>#REF!</v>
      </c>
      <c r="H514" t="e">
        <f t="shared" si="49"/>
        <v>#REF!</v>
      </c>
      <c r="I514" s="16">
        <v>412</v>
      </c>
      <c r="J514" s="15" t="s">
        <v>27</v>
      </c>
      <c r="K514" s="24">
        <f t="shared" ref="K514:K557" si="51">+K513</f>
        <v>14</v>
      </c>
      <c r="L514" s="25" t="e">
        <f>+#REF!</f>
        <v>#REF!</v>
      </c>
      <c r="AA514" s="25"/>
    </row>
    <row r="515" spans="1:27" ht="15" x14ac:dyDescent="0.2">
      <c r="A515">
        <f t="shared" si="45"/>
        <v>509</v>
      </c>
      <c r="B515" t="e">
        <f>+IF(+L515&gt;0,MAX(B$6:B514)+1,0)</f>
        <v>#REF!</v>
      </c>
      <c r="C515">
        <v>1</v>
      </c>
      <c r="E515" t="e">
        <f t="shared" si="46"/>
        <v>#REF!</v>
      </c>
      <c r="F515" t="e">
        <f t="shared" si="47"/>
        <v>#REF!</v>
      </c>
      <c r="G515" s="11" t="e">
        <f t="shared" si="48"/>
        <v>#REF!</v>
      </c>
      <c r="H515" t="e">
        <f t="shared" si="49"/>
        <v>#REF!</v>
      </c>
      <c r="I515" s="16">
        <v>413</v>
      </c>
      <c r="J515" s="15" t="s">
        <v>31</v>
      </c>
      <c r="K515" s="24">
        <f t="shared" si="51"/>
        <v>14</v>
      </c>
      <c r="L515" s="25" t="e">
        <f>+#REF!</f>
        <v>#REF!</v>
      </c>
      <c r="AA515" s="25"/>
    </row>
    <row r="516" spans="1:27" ht="15" x14ac:dyDescent="0.2">
      <c r="A516">
        <f t="shared" si="45"/>
        <v>510</v>
      </c>
      <c r="B516" t="e">
        <f>+IF(+L516&gt;0,MAX(B$6:B515)+1,0)</f>
        <v>#REF!</v>
      </c>
      <c r="C516">
        <v>1</v>
      </c>
      <c r="E516" t="e">
        <f t="shared" si="46"/>
        <v>#REF!</v>
      </c>
      <c r="F516" t="e">
        <f t="shared" si="47"/>
        <v>#REF!</v>
      </c>
      <c r="G516" s="11" t="e">
        <f t="shared" si="48"/>
        <v>#REF!</v>
      </c>
      <c r="H516" t="e">
        <f t="shared" si="49"/>
        <v>#REF!</v>
      </c>
      <c r="I516" s="16">
        <v>414</v>
      </c>
      <c r="J516" s="15" t="s">
        <v>32</v>
      </c>
      <c r="K516" s="24">
        <f t="shared" si="51"/>
        <v>14</v>
      </c>
      <c r="L516" s="25" t="e">
        <f>+#REF!</f>
        <v>#REF!</v>
      </c>
      <c r="AA516" s="25"/>
    </row>
    <row r="517" spans="1:27" ht="15" x14ac:dyDescent="0.2">
      <c r="A517">
        <f t="shared" si="45"/>
        <v>511</v>
      </c>
      <c r="B517" t="e">
        <f>+IF(+L517&gt;0,MAX(B$6:B516)+1,0)</f>
        <v>#REF!</v>
      </c>
      <c r="C517">
        <v>1</v>
      </c>
      <c r="E517" t="e">
        <f t="shared" si="46"/>
        <v>#REF!</v>
      </c>
      <c r="F517" t="e">
        <f t="shared" si="47"/>
        <v>#REF!</v>
      </c>
      <c r="G517" s="11" t="e">
        <f t="shared" si="48"/>
        <v>#REF!</v>
      </c>
      <c r="H517" t="e">
        <f t="shared" si="49"/>
        <v>#REF!</v>
      </c>
      <c r="I517" s="16">
        <v>415</v>
      </c>
      <c r="J517" s="15" t="s">
        <v>37</v>
      </c>
      <c r="K517" s="24">
        <f t="shared" si="51"/>
        <v>14</v>
      </c>
      <c r="L517" s="25" t="e">
        <f>+#REF!</f>
        <v>#REF!</v>
      </c>
      <c r="AA517" s="25"/>
    </row>
    <row r="518" spans="1:27" ht="15" x14ac:dyDescent="0.2">
      <c r="A518">
        <f t="shared" si="45"/>
        <v>512</v>
      </c>
      <c r="B518" t="e">
        <f>+IF(+L518&gt;0,MAX(B$6:B517)+1,0)</f>
        <v>#REF!</v>
      </c>
      <c r="C518">
        <v>1</v>
      </c>
      <c r="E518" t="e">
        <f t="shared" si="46"/>
        <v>#REF!</v>
      </c>
      <c r="F518" t="e">
        <f t="shared" si="47"/>
        <v>#REF!</v>
      </c>
      <c r="G518" s="11" t="e">
        <f t="shared" si="48"/>
        <v>#REF!</v>
      </c>
      <c r="H518" t="e">
        <f t="shared" si="49"/>
        <v>#REF!</v>
      </c>
      <c r="I518" s="16">
        <v>416</v>
      </c>
      <c r="J518" s="15" t="s">
        <v>38</v>
      </c>
      <c r="K518" s="24">
        <f t="shared" si="51"/>
        <v>14</v>
      </c>
      <c r="L518" s="25" t="e">
        <f>+#REF!</f>
        <v>#REF!</v>
      </c>
      <c r="AA518" s="25"/>
    </row>
    <row r="519" spans="1:27" ht="15" x14ac:dyDescent="0.2">
      <c r="A519">
        <f t="shared" si="45"/>
        <v>513</v>
      </c>
      <c r="B519" t="e">
        <f>+IF(+L519&gt;0,MAX(B$6:B518)+1,0)</f>
        <v>#REF!</v>
      </c>
      <c r="C519">
        <v>1</v>
      </c>
      <c r="E519" t="e">
        <f t="shared" si="46"/>
        <v>#REF!</v>
      </c>
      <c r="F519" t="e">
        <f t="shared" si="47"/>
        <v>#REF!</v>
      </c>
      <c r="G519" s="11" t="e">
        <f t="shared" si="48"/>
        <v>#REF!</v>
      </c>
      <c r="H519" t="e">
        <f t="shared" si="49"/>
        <v>#REF!</v>
      </c>
      <c r="I519" s="16">
        <v>417</v>
      </c>
      <c r="J519" s="15" t="s">
        <v>39</v>
      </c>
      <c r="K519" s="24">
        <f t="shared" si="51"/>
        <v>14</v>
      </c>
      <c r="L519" s="25" t="e">
        <f>+#REF!</f>
        <v>#REF!</v>
      </c>
      <c r="AA519" s="25"/>
    </row>
    <row r="520" spans="1:27" ht="15" x14ac:dyDescent="0.2">
      <c r="A520">
        <f t="shared" si="45"/>
        <v>514</v>
      </c>
      <c r="B520" t="e">
        <f>+IF(+L520&gt;0,MAX(B$6:B519)+1,0)</f>
        <v>#REF!</v>
      </c>
      <c r="C520">
        <v>1</v>
      </c>
      <c r="E520" t="e">
        <f t="shared" si="46"/>
        <v>#REF!</v>
      </c>
      <c r="F520" t="e">
        <f t="shared" si="47"/>
        <v>#REF!</v>
      </c>
      <c r="G520" s="11" t="e">
        <f t="shared" si="48"/>
        <v>#REF!</v>
      </c>
      <c r="H520" t="e">
        <f t="shared" si="49"/>
        <v>#REF!</v>
      </c>
      <c r="I520" s="16">
        <v>418</v>
      </c>
      <c r="J520" s="15" t="s">
        <v>178</v>
      </c>
      <c r="K520" s="24">
        <f t="shared" si="51"/>
        <v>14</v>
      </c>
      <c r="L520" s="25" t="e">
        <f>+#REF!</f>
        <v>#REF!</v>
      </c>
      <c r="AA520" s="25"/>
    </row>
    <row r="521" spans="1:27" ht="15" x14ac:dyDescent="0.2">
      <c r="A521">
        <f t="shared" ref="A521:A584" si="52">+A520+1</f>
        <v>515</v>
      </c>
      <c r="B521" t="e">
        <f>+IF(+L521&gt;0,MAX(B$6:B520)+1,0)</f>
        <v>#REF!</v>
      </c>
      <c r="C521">
        <v>1</v>
      </c>
      <c r="E521" t="e">
        <f t="shared" ref="E521:E584" si="53">+E520</f>
        <v>#REF!</v>
      </c>
      <c r="F521" t="e">
        <f t="shared" ref="F521:F584" si="54">+F520</f>
        <v>#REF!</v>
      </c>
      <c r="G521" s="11" t="e">
        <f t="shared" ref="G521:G584" si="55">+G520</f>
        <v>#REF!</v>
      </c>
      <c r="H521" t="e">
        <f t="shared" ref="H521:H584" si="56">+H520</f>
        <v>#REF!</v>
      </c>
      <c r="I521" s="16">
        <v>421</v>
      </c>
      <c r="J521" s="15" t="s">
        <v>40</v>
      </c>
      <c r="K521" s="24">
        <f t="shared" si="51"/>
        <v>14</v>
      </c>
      <c r="L521" s="25" t="e">
        <f>+#REF!</f>
        <v>#REF!</v>
      </c>
      <c r="AA521" s="25"/>
    </row>
    <row r="522" spans="1:27" ht="15" x14ac:dyDescent="0.2">
      <c r="A522">
        <f t="shared" si="52"/>
        <v>516</v>
      </c>
      <c r="B522" t="e">
        <f>+IF(+L522&gt;0,MAX(B$6:B521)+1,0)</f>
        <v>#REF!</v>
      </c>
      <c r="C522">
        <v>1</v>
      </c>
      <c r="E522" t="e">
        <f t="shared" si="53"/>
        <v>#REF!</v>
      </c>
      <c r="F522" t="e">
        <f t="shared" si="54"/>
        <v>#REF!</v>
      </c>
      <c r="G522" s="11" t="e">
        <f t="shared" si="55"/>
        <v>#REF!</v>
      </c>
      <c r="H522" t="e">
        <f t="shared" si="56"/>
        <v>#REF!</v>
      </c>
      <c r="I522" s="16">
        <v>422</v>
      </c>
      <c r="J522" s="15" t="s">
        <v>47</v>
      </c>
      <c r="K522" s="24">
        <f t="shared" si="51"/>
        <v>14</v>
      </c>
      <c r="L522" s="25" t="e">
        <f>+#REF!</f>
        <v>#REF!</v>
      </c>
      <c r="AA522" s="25"/>
    </row>
    <row r="523" spans="1:27" ht="15" x14ac:dyDescent="0.2">
      <c r="A523">
        <f t="shared" si="52"/>
        <v>517</v>
      </c>
      <c r="B523" t="e">
        <f>+IF(+L523&gt;0,MAX(B$6:B522)+1,0)</f>
        <v>#REF!</v>
      </c>
      <c r="C523">
        <v>1</v>
      </c>
      <c r="E523" t="e">
        <f t="shared" si="53"/>
        <v>#REF!</v>
      </c>
      <c r="F523" t="e">
        <f t="shared" si="54"/>
        <v>#REF!</v>
      </c>
      <c r="G523" s="11" t="e">
        <f t="shared" si="55"/>
        <v>#REF!</v>
      </c>
      <c r="H523" t="e">
        <f t="shared" si="56"/>
        <v>#REF!</v>
      </c>
      <c r="I523" s="16">
        <v>423</v>
      </c>
      <c r="J523" s="15" t="s">
        <v>53</v>
      </c>
      <c r="K523" s="24">
        <f t="shared" si="51"/>
        <v>14</v>
      </c>
      <c r="L523" s="25" t="e">
        <f>+#REF!</f>
        <v>#REF!</v>
      </c>
      <c r="AA523" s="25"/>
    </row>
    <row r="524" spans="1:27" ht="15" x14ac:dyDescent="0.2">
      <c r="A524">
        <f t="shared" si="52"/>
        <v>518</v>
      </c>
      <c r="B524" t="e">
        <f>+IF(+L524&gt;0,MAX(B$6:B523)+1,0)</f>
        <v>#REF!</v>
      </c>
      <c r="C524">
        <v>1</v>
      </c>
      <c r="E524" t="e">
        <f t="shared" si="53"/>
        <v>#REF!</v>
      </c>
      <c r="F524" t="e">
        <f t="shared" si="54"/>
        <v>#REF!</v>
      </c>
      <c r="G524" s="11" t="e">
        <f t="shared" si="55"/>
        <v>#REF!</v>
      </c>
      <c r="H524" t="e">
        <f t="shared" si="56"/>
        <v>#REF!</v>
      </c>
      <c r="I524" s="16">
        <v>424</v>
      </c>
      <c r="J524" s="15" t="s">
        <v>62</v>
      </c>
      <c r="K524" s="24">
        <f t="shared" si="51"/>
        <v>14</v>
      </c>
      <c r="L524" s="25" t="e">
        <f>+#REF!</f>
        <v>#REF!</v>
      </c>
      <c r="AA524" s="25"/>
    </row>
    <row r="525" spans="1:27" ht="15" x14ac:dyDescent="0.2">
      <c r="A525">
        <f t="shared" si="52"/>
        <v>519</v>
      </c>
      <c r="B525" t="e">
        <f>+IF(+L525&gt;0,MAX(B$6:B524)+1,0)</f>
        <v>#REF!</v>
      </c>
      <c r="C525">
        <v>1</v>
      </c>
      <c r="E525" t="e">
        <f t="shared" si="53"/>
        <v>#REF!</v>
      </c>
      <c r="F525" t="e">
        <f t="shared" si="54"/>
        <v>#REF!</v>
      </c>
      <c r="G525" s="11" t="e">
        <f t="shared" si="55"/>
        <v>#REF!</v>
      </c>
      <c r="H525" t="e">
        <f t="shared" si="56"/>
        <v>#REF!</v>
      </c>
      <c r="I525" s="16">
        <v>425</v>
      </c>
      <c r="J525" s="15" t="s">
        <v>70</v>
      </c>
      <c r="K525" s="24">
        <f t="shared" si="51"/>
        <v>14</v>
      </c>
      <c r="L525" s="25" t="e">
        <f>+#REF!</f>
        <v>#REF!</v>
      </c>
      <c r="AA525" s="25"/>
    </row>
    <row r="526" spans="1:27" ht="15" x14ac:dyDescent="0.2">
      <c r="A526">
        <f t="shared" si="52"/>
        <v>520</v>
      </c>
      <c r="B526" t="e">
        <f>+IF(+L526&gt;0,MAX(B$6:B525)+1,0)</f>
        <v>#REF!</v>
      </c>
      <c r="C526">
        <v>1</v>
      </c>
      <c r="E526" t="e">
        <f t="shared" si="53"/>
        <v>#REF!</v>
      </c>
      <c r="F526" t="e">
        <f t="shared" si="54"/>
        <v>#REF!</v>
      </c>
      <c r="G526" s="11" t="e">
        <f t="shared" si="55"/>
        <v>#REF!</v>
      </c>
      <c r="H526" t="e">
        <f t="shared" si="56"/>
        <v>#REF!</v>
      </c>
      <c r="I526" s="16">
        <v>426</v>
      </c>
      <c r="J526" s="15" t="s">
        <v>73</v>
      </c>
      <c r="K526" s="24">
        <f t="shared" si="51"/>
        <v>14</v>
      </c>
      <c r="L526" s="25" t="e">
        <f>+#REF!</f>
        <v>#REF!</v>
      </c>
      <c r="AA526" s="25"/>
    </row>
    <row r="527" spans="1:27" ht="15" x14ac:dyDescent="0.2">
      <c r="A527">
        <f t="shared" si="52"/>
        <v>521</v>
      </c>
      <c r="B527" t="e">
        <f>+IF(+L527&gt;0,MAX(B$6:B526)+1,0)</f>
        <v>#REF!</v>
      </c>
      <c r="C527">
        <v>1</v>
      </c>
      <c r="E527" t="e">
        <f t="shared" si="53"/>
        <v>#REF!</v>
      </c>
      <c r="F527" t="e">
        <f t="shared" si="54"/>
        <v>#REF!</v>
      </c>
      <c r="G527" s="11" t="e">
        <f t="shared" si="55"/>
        <v>#REF!</v>
      </c>
      <c r="H527" t="e">
        <f t="shared" si="56"/>
        <v>#REF!</v>
      </c>
      <c r="I527" s="16">
        <v>431</v>
      </c>
      <c r="J527" s="15" t="s">
        <v>83</v>
      </c>
      <c r="K527" s="24">
        <f t="shared" si="51"/>
        <v>14</v>
      </c>
      <c r="L527" s="25" t="e">
        <f>+#REF!</f>
        <v>#REF!</v>
      </c>
      <c r="AA527" s="25"/>
    </row>
    <row r="528" spans="1:27" ht="15" x14ac:dyDescent="0.2">
      <c r="A528">
        <f t="shared" si="52"/>
        <v>522</v>
      </c>
      <c r="B528" t="e">
        <f>+IF(+L528&gt;0,MAX(B$6:B527)+1,0)</f>
        <v>#REF!</v>
      </c>
      <c r="C528">
        <v>1</v>
      </c>
      <c r="E528" t="e">
        <f t="shared" si="53"/>
        <v>#REF!</v>
      </c>
      <c r="F528" t="e">
        <f t="shared" si="54"/>
        <v>#REF!</v>
      </c>
      <c r="G528" s="11" t="e">
        <f t="shared" si="55"/>
        <v>#REF!</v>
      </c>
      <c r="H528" t="e">
        <f t="shared" si="56"/>
        <v>#REF!</v>
      </c>
      <c r="I528" s="16">
        <v>432</v>
      </c>
      <c r="J528" s="15" t="s">
        <v>180</v>
      </c>
      <c r="K528" s="24">
        <f t="shared" si="51"/>
        <v>14</v>
      </c>
      <c r="L528" s="25" t="e">
        <f>+#REF!</f>
        <v>#REF!</v>
      </c>
      <c r="AA528" s="25"/>
    </row>
    <row r="529" spans="1:27" ht="15" x14ac:dyDescent="0.2">
      <c r="A529">
        <f t="shared" si="52"/>
        <v>523</v>
      </c>
      <c r="B529" t="e">
        <f>+IF(+L529&gt;0,MAX(B$6:B528)+1,0)</f>
        <v>#REF!</v>
      </c>
      <c r="C529">
        <v>1</v>
      </c>
      <c r="E529" t="e">
        <f t="shared" si="53"/>
        <v>#REF!</v>
      </c>
      <c r="F529" t="e">
        <f t="shared" si="54"/>
        <v>#REF!</v>
      </c>
      <c r="G529" s="11" t="e">
        <f t="shared" si="55"/>
        <v>#REF!</v>
      </c>
      <c r="H529" t="e">
        <f t="shared" si="56"/>
        <v>#REF!</v>
      </c>
      <c r="I529" s="16">
        <v>433</v>
      </c>
      <c r="J529" s="15" t="s">
        <v>87</v>
      </c>
      <c r="K529" s="24">
        <f t="shared" si="51"/>
        <v>14</v>
      </c>
      <c r="L529" s="25" t="e">
        <f>+#REF!</f>
        <v>#REF!</v>
      </c>
      <c r="AA529" s="25"/>
    </row>
    <row r="530" spans="1:27" ht="15" x14ac:dyDescent="0.2">
      <c r="A530">
        <f t="shared" si="52"/>
        <v>524</v>
      </c>
      <c r="B530" t="e">
        <f>+IF(+L530&gt;0,MAX(B$6:B529)+1,0)</f>
        <v>#REF!</v>
      </c>
      <c r="C530">
        <v>1</v>
      </c>
      <c r="E530" t="e">
        <f t="shared" si="53"/>
        <v>#REF!</v>
      </c>
      <c r="F530" t="e">
        <f t="shared" si="54"/>
        <v>#REF!</v>
      </c>
      <c r="G530" s="11" t="e">
        <f t="shared" si="55"/>
        <v>#REF!</v>
      </c>
      <c r="H530" t="e">
        <f t="shared" si="56"/>
        <v>#REF!</v>
      </c>
      <c r="I530" s="16">
        <v>434</v>
      </c>
      <c r="J530" s="15" t="s">
        <v>88</v>
      </c>
      <c r="K530" s="24">
        <f t="shared" si="51"/>
        <v>14</v>
      </c>
      <c r="L530" s="25" t="e">
        <f>+#REF!</f>
        <v>#REF!</v>
      </c>
      <c r="AA530" s="25"/>
    </row>
    <row r="531" spans="1:27" ht="15" x14ac:dyDescent="0.2">
      <c r="A531">
        <f t="shared" si="52"/>
        <v>525</v>
      </c>
      <c r="B531" t="e">
        <f>+IF(+L531&gt;0,MAX(B$6:B530)+1,0)</f>
        <v>#REF!</v>
      </c>
      <c r="C531">
        <v>1</v>
      </c>
      <c r="E531" t="e">
        <f t="shared" si="53"/>
        <v>#REF!</v>
      </c>
      <c r="F531" t="e">
        <f t="shared" si="54"/>
        <v>#REF!</v>
      </c>
      <c r="G531" s="11" t="e">
        <f t="shared" si="55"/>
        <v>#REF!</v>
      </c>
      <c r="H531" t="e">
        <f t="shared" si="56"/>
        <v>#REF!</v>
      </c>
      <c r="I531" s="16">
        <v>435</v>
      </c>
      <c r="J531" s="15" t="s">
        <v>181</v>
      </c>
      <c r="K531" s="24">
        <f t="shared" si="51"/>
        <v>14</v>
      </c>
      <c r="L531" s="25" t="e">
        <f>+#REF!</f>
        <v>#REF!</v>
      </c>
      <c r="AA531" s="25"/>
    </row>
    <row r="532" spans="1:27" ht="15" x14ac:dyDescent="0.2">
      <c r="A532">
        <f t="shared" si="52"/>
        <v>526</v>
      </c>
      <c r="B532" t="e">
        <f>+IF(+L532&gt;0,MAX(B$6:B531)+1,0)</f>
        <v>#REF!</v>
      </c>
      <c r="C532">
        <v>1</v>
      </c>
      <c r="E532" t="e">
        <f t="shared" si="53"/>
        <v>#REF!</v>
      </c>
      <c r="F532" t="e">
        <f t="shared" si="54"/>
        <v>#REF!</v>
      </c>
      <c r="G532" s="11" t="e">
        <f t="shared" si="55"/>
        <v>#REF!</v>
      </c>
      <c r="H532" t="e">
        <f t="shared" si="56"/>
        <v>#REF!</v>
      </c>
      <c r="I532" s="16">
        <v>441</v>
      </c>
      <c r="J532" s="15" t="s">
        <v>92</v>
      </c>
      <c r="K532" s="24">
        <f t="shared" si="51"/>
        <v>14</v>
      </c>
      <c r="L532" s="25" t="e">
        <f>+#REF!</f>
        <v>#REF!</v>
      </c>
      <c r="AA532" s="25"/>
    </row>
    <row r="533" spans="1:27" ht="15" x14ac:dyDescent="0.2">
      <c r="A533">
        <f t="shared" si="52"/>
        <v>527</v>
      </c>
      <c r="B533" t="e">
        <f>+IF(+L533&gt;0,MAX(B$6:B532)+1,0)</f>
        <v>#REF!</v>
      </c>
      <c r="C533">
        <v>1</v>
      </c>
      <c r="E533" t="e">
        <f t="shared" si="53"/>
        <v>#REF!</v>
      </c>
      <c r="F533" t="e">
        <f t="shared" si="54"/>
        <v>#REF!</v>
      </c>
      <c r="G533" s="11" t="e">
        <f t="shared" si="55"/>
        <v>#REF!</v>
      </c>
      <c r="H533" t="e">
        <f t="shared" si="56"/>
        <v>#REF!</v>
      </c>
      <c r="I533" s="16">
        <v>442</v>
      </c>
      <c r="J533" s="15" t="s">
        <v>102</v>
      </c>
      <c r="K533" s="24">
        <f t="shared" si="51"/>
        <v>14</v>
      </c>
      <c r="L533" s="25" t="e">
        <f>+#REF!</f>
        <v>#REF!</v>
      </c>
      <c r="AA533" s="25"/>
    </row>
    <row r="534" spans="1:27" ht="15" x14ac:dyDescent="0.2">
      <c r="A534">
        <f t="shared" si="52"/>
        <v>528</v>
      </c>
      <c r="B534" t="e">
        <f>+IF(+L534&gt;0,MAX(B$6:B533)+1,0)</f>
        <v>#REF!</v>
      </c>
      <c r="C534">
        <v>1</v>
      </c>
      <c r="E534" t="e">
        <f t="shared" si="53"/>
        <v>#REF!</v>
      </c>
      <c r="F534" t="e">
        <f t="shared" si="54"/>
        <v>#REF!</v>
      </c>
      <c r="G534" s="11" t="e">
        <f t="shared" si="55"/>
        <v>#REF!</v>
      </c>
      <c r="H534" t="e">
        <f t="shared" si="56"/>
        <v>#REF!</v>
      </c>
      <c r="I534" s="16">
        <v>443</v>
      </c>
      <c r="J534" s="15" t="s">
        <v>103</v>
      </c>
      <c r="K534" s="24">
        <f t="shared" si="51"/>
        <v>14</v>
      </c>
      <c r="L534" s="25" t="e">
        <f>+#REF!</f>
        <v>#REF!</v>
      </c>
      <c r="AA534" s="25"/>
    </row>
    <row r="535" spans="1:27" ht="15" x14ac:dyDescent="0.2">
      <c r="A535">
        <f t="shared" si="52"/>
        <v>529</v>
      </c>
      <c r="B535" t="e">
        <f>+IF(+L535&gt;0,MAX(B$6:B534)+1,0)</f>
        <v>#REF!</v>
      </c>
      <c r="C535">
        <v>1</v>
      </c>
      <c r="E535" t="e">
        <f t="shared" si="53"/>
        <v>#REF!</v>
      </c>
      <c r="F535" t="e">
        <f t="shared" si="54"/>
        <v>#REF!</v>
      </c>
      <c r="G535" s="11" t="e">
        <f t="shared" si="55"/>
        <v>#REF!</v>
      </c>
      <c r="H535" t="e">
        <f t="shared" si="56"/>
        <v>#REF!</v>
      </c>
      <c r="I535" s="16">
        <v>444</v>
      </c>
      <c r="J535" s="15" t="s">
        <v>104</v>
      </c>
      <c r="K535" s="24">
        <f t="shared" si="51"/>
        <v>14</v>
      </c>
      <c r="L535" s="25" t="e">
        <f>+#REF!</f>
        <v>#REF!</v>
      </c>
      <c r="AA535" s="25"/>
    </row>
    <row r="536" spans="1:27" ht="30" x14ac:dyDescent="0.2">
      <c r="A536">
        <f t="shared" si="52"/>
        <v>530</v>
      </c>
      <c r="B536" t="e">
        <f>+IF(+L536&gt;0,MAX(B$6:B535)+1,0)</f>
        <v>#REF!</v>
      </c>
      <c r="C536">
        <v>1</v>
      </c>
      <c r="E536" t="e">
        <f t="shared" si="53"/>
        <v>#REF!</v>
      </c>
      <c r="F536" t="e">
        <f t="shared" si="54"/>
        <v>#REF!</v>
      </c>
      <c r="G536" s="11" t="e">
        <f t="shared" si="55"/>
        <v>#REF!</v>
      </c>
      <c r="H536" t="e">
        <f t="shared" si="56"/>
        <v>#REF!</v>
      </c>
      <c r="I536" s="16">
        <v>451</v>
      </c>
      <c r="J536" s="15" t="s">
        <v>108</v>
      </c>
      <c r="K536" s="24">
        <f t="shared" si="51"/>
        <v>14</v>
      </c>
      <c r="L536" s="25" t="e">
        <f>+#REF!</f>
        <v>#REF!</v>
      </c>
      <c r="AA536" s="25"/>
    </row>
    <row r="537" spans="1:27" ht="30" x14ac:dyDescent="0.2">
      <c r="A537">
        <f t="shared" si="52"/>
        <v>531</v>
      </c>
      <c r="B537" t="e">
        <f>+IF(+L537&gt;0,MAX(B$6:B536)+1,0)</f>
        <v>#REF!</v>
      </c>
      <c r="C537">
        <v>1</v>
      </c>
      <c r="E537" t="e">
        <f t="shared" si="53"/>
        <v>#REF!</v>
      </c>
      <c r="F537" t="e">
        <f t="shared" si="54"/>
        <v>#REF!</v>
      </c>
      <c r="G537" s="11" t="e">
        <f t="shared" si="55"/>
        <v>#REF!</v>
      </c>
      <c r="H537" t="e">
        <f t="shared" si="56"/>
        <v>#REF!</v>
      </c>
      <c r="I537" s="16">
        <v>452</v>
      </c>
      <c r="J537" s="15" t="s">
        <v>109</v>
      </c>
      <c r="K537" s="24">
        <f t="shared" si="51"/>
        <v>14</v>
      </c>
      <c r="L537" s="25" t="e">
        <f>+#REF!</f>
        <v>#REF!</v>
      </c>
      <c r="AA537" s="25"/>
    </row>
    <row r="538" spans="1:27" ht="15" x14ac:dyDescent="0.2">
      <c r="A538">
        <f t="shared" si="52"/>
        <v>532</v>
      </c>
      <c r="B538" t="e">
        <f>+IF(+L538&gt;0,MAX(B$6:B537)+1,0)</f>
        <v>#REF!</v>
      </c>
      <c r="C538">
        <v>1</v>
      </c>
      <c r="E538" t="e">
        <f t="shared" si="53"/>
        <v>#REF!</v>
      </c>
      <c r="F538" t="e">
        <f t="shared" si="54"/>
        <v>#REF!</v>
      </c>
      <c r="G538" s="11" t="e">
        <f t="shared" si="55"/>
        <v>#REF!</v>
      </c>
      <c r="H538" t="e">
        <f t="shared" si="56"/>
        <v>#REF!</v>
      </c>
      <c r="I538" s="16">
        <v>453</v>
      </c>
      <c r="J538" s="15" t="s">
        <v>110</v>
      </c>
      <c r="K538" s="24">
        <f t="shared" si="51"/>
        <v>14</v>
      </c>
      <c r="L538" s="25" t="e">
        <f>+#REF!</f>
        <v>#REF!</v>
      </c>
      <c r="AA538" s="25"/>
    </row>
    <row r="539" spans="1:27" ht="15" x14ac:dyDescent="0.2">
      <c r="A539">
        <f t="shared" si="52"/>
        <v>533</v>
      </c>
      <c r="B539" t="e">
        <f>+IF(+L539&gt;0,MAX(B$6:B538)+1,0)</f>
        <v>#REF!</v>
      </c>
      <c r="C539">
        <v>1</v>
      </c>
      <c r="E539" t="e">
        <f t="shared" si="53"/>
        <v>#REF!</v>
      </c>
      <c r="F539" t="e">
        <f t="shared" si="54"/>
        <v>#REF!</v>
      </c>
      <c r="G539" s="11" t="e">
        <f t="shared" si="55"/>
        <v>#REF!</v>
      </c>
      <c r="H539" t="e">
        <f t="shared" si="56"/>
        <v>#REF!</v>
      </c>
      <c r="I539" s="16">
        <v>454</v>
      </c>
      <c r="J539" s="15" t="s">
        <v>111</v>
      </c>
      <c r="K539" s="24">
        <f t="shared" si="51"/>
        <v>14</v>
      </c>
      <c r="L539" s="25" t="e">
        <f>+#REF!</f>
        <v>#REF!</v>
      </c>
      <c r="AA539" s="25"/>
    </row>
    <row r="540" spans="1:27" ht="15" x14ac:dyDescent="0.2">
      <c r="A540">
        <f t="shared" si="52"/>
        <v>534</v>
      </c>
      <c r="B540" t="e">
        <f>+IF(+L540&gt;0,MAX(B$6:B539)+1,0)</f>
        <v>#REF!</v>
      </c>
      <c r="C540">
        <v>1</v>
      </c>
      <c r="E540" t="e">
        <f t="shared" si="53"/>
        <v>#REF!</v>
      </c>
      <c r="F540" t="e">
        <f t="shared" si="54"/>
        <v>#REF!</v>
      </c>
      <c r="G540" s="11" t="e">
        <f t="shared" si="55"/>
        <v>#REF!</v>
      </c>
      <c r="H540" t="e">
        <f t="shared" si="56"/>
        <v>#REF!</v>
      </c>
      <c r="I540" s="16">
        <v>461</v>
      </c>
      <c r="J540" s="15" t="s">
        <v>182</v>
      </c>
      <c r="K540" s="24">
        <f t="shared" si="51"/>
        <v>14</v>
      </c>
      <c r="L540" s="25" t="e">
        <f>+#REF!</f>
        <v>#REF!</v>
      </c>
      <c r="AA540" s="25"/>
    </row>
    <row r="541" spans="1:27" ht="15" x14ac:dyDescent="0.2">
      <c r="A541">
        <f t="shared" si="52"/>
        <v>535</v>
      </c>
      <c r="B541" t="e">
        <f>+IF(+L541&gt;0,MAX(B$6:B540)+1,0)</f>
        <v>#REF!</v>
      </c>
      <c r="C541">
        <v>1</v>
      </c>
      <c r="E541" t="e">
        <f t="shared" si="53"/>
        <v>#REF!</v>
      </c>
      <c r="F541" t="e">
        <f t="shared" si="54"/>
        <v>#REF!</v>
      </c>
      <c r="G541" s="11" t="e">
        <f t="shared" si="55"/>
        <v>#REF!</v>
      </c>
      <c r="H541" t="e">
        <f t="shared" si="56"/>
        <v>#REF!</v>
      </c>
      <c r="I541" s="16">
        <v>462</v>
      </c>
      <c r="J541" s="15" t="s">
        <v>183</v>
      </c>
      <c r="K541" s="24">
        <f t="shared" si="51"/>
        <v>14</v>
      </c>
      <c r="L541" s="25" t="e">
        <f>+#REF!</f>
        <v>#REF!</v>
      </c>
      <c r="AA541" s="25"/>
    </row>
    <row r="542" spans="1:27" ht="15" x14ac:dyDescent="0.2">
      <c r="A542">
        <f t="shared" si="52"/>
        <v>536</v>
      </c>
      <c r="B542" t="e">
        <f>+IF(+L542&gt;0,MAX(B$6:B541)+1,0)</f>
        <v>#REF!</v>
      </c>
      <c r="C542">
        <v>1</v>
      </c>
      <c r="E542" t="e">
        <f t="shared" si="53"/>
        <v>#REF!</v>
      </c>
      <c r="F542" t="e">
        <f t="shared" si="54"/>
        <v>#REF!</v>
      </c>
      <c r="G542" s="11" t="e">
        <f t="shared" si="55"/>
        <v>#REF!</v>
      </c>
      <c r="H542" t="e">
        <f t="shared" si="56"/>
        <v>#REF!</v>
      </c>
      <c r="I542" s="16">
        <v>463</v>
      </c>
      <c r="J542" s="15" t="s">
        <v>112</v>
      </c>
      <c r="K542" s="24">
        <f t="shared" si="51"/>
        <v>14</v>
      </c>
      <c r="L542" s="25" t="e">
        <f>+#REF!</f>
        <v>#REF!</v>
      </c>
      <c r="AA542" s="25"/>
    </row>
    <row r="543" spans="1:27" ht="30" x14ac:dyDescent="0.2">
      <c r="A543">
        <f t="shared" si="52"/>
        <v>537</v>
      </c>
      <c r="B543" t="e">
        <f>+IF(+L543&gt;0,MAX(B$6:B542)+1,0)</f>
        <v>#REF!</v>
      </c>
      <c r="C543">
        <v>1</v>
      </c>
      <c r="E543" t="e">
        <f t="shared" si="53"/>
        <v>#REF!</v>
      </c>
      <c r="F543" t="e">
        <f t="shared" si="54"/>
        <v>#REF!</v>
      </c>
      <c r="G543" s="11" t="e">
        <f t="shared" si="55"/>
        <v>#REF!</v>
      </c>
      <c r="H543" t="e">
        <f t="shared" si="56"/>
        <v>#REF!</v>
      </c>
      <c r="I543" s="16">
        <v>464</v>
      </c>
      <c r="J543" s="15" t="s">
        <v>115</v>
      </c>
      <c r="K543" s="24">
        <f t="shared" si="51"/>
        <v>14</v>
      </c>
      <c r="L543" s="25" t="e">
        <f>+#REF!</f>
        <v>#REF!</v>
      </c>
      <c r="AA543" s="25"/>
    </row>
    <row r="544" spans="1:27" ht="15" x14ac:dyDescent="0.25">
      <c r="A544">
        <f t="shared" si="52"/>
        <v>538</v>
      </c>
      <c r="B544" t="e">
        <f>+IF(+L544&gt;0,MAX(B$6:B543)+1,0)</f>
        <v>#REF!</v>
      </c>
      <c r="C544">
        <v>1</v>
      </c>
      <c r="E544" t="e">
        <f t="shared" si="53"/>
        <v>#REF!</v>
      </c>
      <c r="F544" t="e">
        <f t="shared" si="54"/>
        <v>#REF!</v>
      </c>
      <c r="G544" s="11" t="e">
        <f t="shared" si="55"/>
        <v>#REF!</v>
      </c>
      <c r="H544" t="e">
        <f t="shared" si="56"/>
        <v>#REF!</v>
      </c>
      <c r="I544" s="16">
        <v>465</v>
      </c>
      <c r="J544" s="15" t="s">
        <v>221</v>
      </c>
      <c r="K544" s="24">
        <v>14</v>
      </c>
      <c r="L544" s="54" t="e">
        <f>+#REF!</f>
        <v>#REF!</v>
      </c>
      <c r="AA544" s="25"/>
    </row>
    <row r="545" spans="1:27" ht="15" x14ac:dyDescent="0.2">
      <c r="A545">
        <f t="shared" si="52"/>
        <v>539</v>
      </c>
      <c r="B545" t="e">
        <f>+IF(+L545&gt;0,MAX(B$6:B544)+1,0)</f>
        <v>#REF!</v>
      </c>
      <c r="C545">
        <v>1</v>
      </c>
      <c r="E545" t="e">
        <f t="shared" si="53"/>
        <v>#REF!</v>
      </c>
      <c r="F545" t="e">
        <f t="shared" si="54"/>
        <v>#REF!</v>
      </c>
      <c r="G545" s="11" t="e">
        <f t="shared" si="55"/>
        <v>#REF!</v>
      </c>
      <c r="H545" t="e">
        <f t="shared" si="56"/>
        <v>#REF!</v>
      </c>
      <c r="I545" s="16">
        <v>472</v>
      </c>
      <c r="J545" s="7" t="s">
        <v>118</v>
      </c>
      <c r="K545" s="24">
        <f>+K543</f>
        <v>14</v>
      </c>
      <c r="L545" s="25" t="e">
        <f>+#REF!</f>
        <v>#REF!</v>
      </c>
      <c r="AA545" s="25"/>
    </row>
    <row r="546" spans="1:27" ht="15" x14ac:dyDescent="0.2">
      <c r="A546">
        <f t="shared" si="52"/>
        <v>540</v>
      </c>
      <c r="B546" t="e">
        <f>+IF(+L546&gt;0,MAX(B$6:B545)+1,0)</f>
        <v>#REF!</v>
      </c>
      <c r="C546">
        <v>1</v>
      </c>
      <c r="E546" t="e">
        <f t="shared" si="53"/>
        <v>#REF!</v>
      </c>
      <c r="F546" t="e">
        <f t="shared" si="54"/>
        <v>#REF!</v>
      </c>
      <c r="G546" s="11" t="e">
        <f t="shared" si="55"/>
        <v>#REF!</v>
      </c>
      <c r="H546" t="e">
        <f t="shared" si="56"/>
        <v>#REF!</v>
      </c>
      <c r="I546" s="16">
        <v>481</v>
      </c>
      <c r="J546" s="7" t="s">
        <v>186</v>
      </c>
      <c r="K546" s="24">
        <f t="shared" si="51"/>
        <v>14</v>
      </c>
      <c r="L546" s="25" t="e">
        <f>+#REF!</f>
        <v>#REF!</v>
      </c>
      <c r="AA546" s="25"/>
    </row>
    <row r="547" spans="1:27" ht="15" x14ac:dyDescent="0.2">
      <c r="A547">
        <f t="shared" si="52"/>
        <v>541</v>
      </c>
      <c r="B547" t="e">
        <f>+IF(+L547&gt;0,MAX(B$6:B546)+1,0)</f>
        <v>#REF!</v>
      </c>
      <c r="C547">
        <v>1</v>
      </c>
      <c r="E547" t="e">
        <f t="shared" si="53"/>
        <v>#REF!</v>
      </c>
      <c r="F547" t="e">
        <f t="shared" si="54"/>
        <v>#REF!</v>
      </c>
      <c r="G547" s="11" t="e">
        <f t="shared" si="55"/>
        <v>#REF!</v>
      </c>
      <c r="H547" t="e">
        <f t="shared" si="56"/>
        <v>#REF!</v>
      </c>
      <c r="I547" s="16">
        <v>482</v>
      </c>
      <c r="J547" s="7" t="s">
        <v>128</v>
      </c>
      <c r="K547" s="24">
        <f t="shared" si="51"/>
        <v>14</v>
      </c>
      <c r="L547" s="25" t="e">
        <f>+#REF!</f>
        <v>#REF!</v>
      </c>
      <c r="AA547" s="25"/>
    </row>
    <row r="548" spans="1:27" ht="15" x14ac:dyDescent="0.2">
      <c r="A548">
        <f t="shared" si="52"/>
        <v>542</v>
      </c>
      <c r="B548" t="e">
        <f>+IF(+L548&gt;0,MAX(B$6:B547)+1,0)</f>
        <v>#REF!</v>
      </c>
      <c r="C548">
        <v>1</v>
      </c>
      <c r="E548" t="e">
        <f t="shared" si="53"/>
        <v>#REF!</v>
      </c>
      <c r="F548" t="e">
        <f t="shared" si="54"/>
        <v>#REF!</v>
      </c>
      <c r="G548" s="11" t="e">
        <f t="shared" si="55"/>
        <v>#REF!</v>
      </c>
      <c r="H548" t="e">
        <f t="shared" si="56"/>
        <v>#REF!</v>
      </c>
      <c r="I548" s="16">
        <v>483</v>
      </c>
      <c r="J548" s="7" t="s">
        <v>132</v>
      </c>
      <c r="K548" s="24">
        <f t="shared" si="51"/>
        <v>14</v>
      </c>
      <c r="L548" s="25" t="e">
        <f>+#REF!</f>
        <v>#REF!</v>
      </c>
      <c r="AA548" s="25"/>
    </row>
    <row r="549" spans="1:27" ht="45" x14ac:dyDescent="0.2">
      <c r="A549">
        <f t="shared" si="52"/>
        <v>543</v>
      </c>
      <c r="B549" t="e">
        <f>+IF(+L549&gt;0,MAX(B$6:B548)+1,0)</f>
        <v>#REF!</v>
      </c>
      <c r="C549">
        <v>1</v>
      </c>
      <c r="E549" t="e">
        <f t="shared" si="53"/>
        <v>#REF!</v>
      </c>
      <c r="F549" t="e">
        <f t="shared" si="54"/>
        <v>#REF!</v>
      </c>
      <c r="G549" s="11" t="e">
        <f t="shared" si="55"/>
        <v>#REF!</v>
      </c>
      <c r="H549" t="e">
        <f t="shared" si="56"/>
        <v>#REF!</v>
      </c>
      <c r="I549" s="16">
        <v>484</v>
      </c>
      <c r="J549" s="7" t="s">
        <v>134</v>
      </c>
      <c r="K549" s="24">
        <f t="shared" si="51"/>
        <v>14</v>
      </c>
      <c r="L549" s="25" t="e">
        <f>+#REF!</f>
        <v>#REF!</v>
      </c>
      <c r="AA549" s="25"/>
    </row>
    <row r="550" spans="1:27" ht="30" x14ac:dyDescent="0.2">
      <c r="A550">
        <f t="shared" si="52"/>
        <v>544</v>
      </c>
      <c r="B550" t="e">
        <f>+IF(+L550&gt;0,MAX(B$6:B549)+1,0)</f>
        <v>#REF!</v>
      </c>
      <c r="C550">
        <v>1</v>
      </c>
      <c r="E550" t="e">
        <f t="shared" si="53"/>
        <v>#REF!</v>
      </c>
      <c r="F550" t="e">
        <f t="shared" si="54"/>
        <v>#REF!</v>
      </c>
      <c r="G550" s="11" t="e">
        <f t="shared" si="55"/>
        <v>#REF!</v>
      </c>
      <c r="H550" t="e">
        <f t="shared" si="56"/>
        <v>#REF!</v>
      </c>
      <c r="I550" s="16">
        <v>485</v>
      </c>
      <c r="J550" s="7" t="s">
        <v>137</v>
      </c>
      <c r="K550" s="24">
        <f t="shared" si="51"/>
        <v>14</v>
      </c>
      <c r="L550" s="25" t="e">
        <f>+#REF!</f>
        <v>#REF!</v>
      </c>
      <c r="AA550" s="25"/>
    </row>
    <row r="551" spans="1:27" ht="28.5" x14ac:dyDescent="0.25">
      <c r="A551">
        <f t="shared" si="52"/>
        <v>545</v>
      </c>
      <c r="B551" t="e">
        <f>+IF(+L551&gt;0,MAX(B$6:B550)+1,0)</f>
        <v>#REF!</v>
      </c>
      <c r="C551">
        <v>1</v>
      </c>
      <c r="E551" t="e">
        <f t="shared" si="53"/>
        <v>#REF!</v>
      </c>
      <c r="F551" t="e">
        <f t="shared" si="54"/>
        <v>#REF!</v>
      </c>
      <c r="G551" s="11" t="e">
        <f t="shared" si="55"/>
        <v>#REF!</v>
      </c>
      <c r="H551" t="e">
        <f t="shared" si="56"/>
        <v>#REF!</v>
      </c>
      <c r="I551" s="16">
        <v>489</v>
      </c>
      <c r="J551" s="53" t="s">
        <v>225</v>
      </c>
      <c r="K551" s="24">
        <v>14</v>
      </c>
      <c r="L551" s="54" t="e">
        <f>+#REF!</f>
        <v>#REF!</v>
      </c>
      <c r="AA551" s="25"/>
    </row>
    <row r="552" spans="1:27" ht="15" x14ac:dyDescent="0.2">
      <c r="A552">
        <f t="shared" si="52"/>
        <v>546</v>
      </c>
      <c r="B552" t="e">
        <f>+IF(+L552&gt;0,MAX(B$6:B551)+1,0)</f>
        <v>#REF!</v>
      </c>
      <c r="C552">
        <v>1</v>
      </c>
      <c r="E552" t="e">
        <f t="shared" si="53"/>
        <v>#REF!</v>
      </c>
      <c r="F552" t="e">
        <f t="shared" si="54"/>
        <v>#REF!</v>
      </c>
      <c r="G552" s="11" t="e">
        <f t="shared" si="55"/>
        <v>#REF!</v>
      </c>
      <c r="H552" t="e">
        <f t="shared" si="56"/>
        <v>#REF!</v>
      </c>
      <c r="I552" s="16">
        <v>611</v>
      </c>
      <c r="J552" s="7" t="s">
        <v>139</v>
      </c>
      <c r="K552" s="24">
        <f>+K550</f>
        <v>14</v>
      </c>
      <c r="L552" s="25" t="e">
        <f>+#REF!</f>
        <v>#REF!</v>
      </c>
      <c r="AA552" s="25"/>
    </row>
    <row r="553" spans="1:27" ht="15" x14ac:dyDescent="0.2">
      <c r="A553">
        <f t="shared" si="52"/>
        <v>547</v>
      </c>
      <c r="B553" t="e">
        <f>+IF(+L553&gt;0,MAX(B$6:B552)+1,0)</f>
        <v>#REF!</v>
      </c>
      <c r="C553">
        <v>1</v>
      </c>
      <c r="E553" t="e">
        <f t="shared" si="53"/>
        <v>#REF!</v>
      </c>
      <c r="F553" t="e">
        <f t="shared" si="54"/>
        <v>#REF!</v>
      </c>
      <c r="G553" s="11" t="e">
        <f t="shared" si="55"/>
        <v>#REF!</v>
      </c>
      <c r="H553" t="e">
        <f t="shared" si="56"/>
        <v>#REF!</v>
      </c>
      <c r="I553" s="16">
        <v>612</v>
      </c>
      <c r="J553" s="7" t="s">
        <v>149</v>
      </c>
      <c r="K553" s="24">
        <f t="shared" si="51"/>
        <v>14</v>
      </c>
      <c r="L553" s="25" t="e">
        <f>+#REF!</f>
        <v>#REF!</v>
      </c>
      <c r="AA553" s="25"/>
    </row>
    <row r="554" spans="1:27" ht="15" x14ac:dyDescent="0.2">
      <c r="A554">
        <f t="shared" si="52"/>
        <v>548</v>
      </c>
      <c r="B554" t="e">
        <f>+IF(+L554&gt;0,MAX(B$6:B553)+1,0)</f>
        <v>#REF!</v>
      </c>
      <c r="C554">
        <v>1</v>
      </c>
      <c r="E554" t="e">
        <f t="shared" si="53"/>
        <v>#REF!</v>
      </c>
      <c r="F554" t="e">
        <f t="shared" si="54"/>
        <v>#REF!</v>
      </c>
      <c r="G554" s="11" t="e">
        <f t="shared" si="55"/>
        <v>#REF!</v>
      </c>
      <c r="H554" t="e">
        <f t="shared" si="56"/>
        <v>#REF!</v>
      </c>
      <c r="I554" s="16">
        <v>613</v>
      </c>
      <c r="J554" s="7" t="s">
        <v>157</v>
      </c>
      <c r="K554" s="24">
        <f t="shared" si="51"/>
        <v>14</v>
      </c>
      <c r="L554" s="25" t="e">
        <f>+#REF!</f>
        <v>#REF!</v>
      </c>
      <c r="AA554" s="25"/>
    </row>
    <row r="555" spans="1:27" ht="15" x14ac:dyDescent="0.2">
      <c r="A555">
        <f t="shared" si="52"/>
        <v>549</v>
      </c>
      <c r="B555" t="e">
        <f>+IF(+L555&gt;0,MAX(B$6:B554)+1,0)</f>
        <v>#REF!</v>
      </c>
      <c r="C555">
        <v>1</v>
      </c>
      <c r="E555" t="e">
        <f t="shared" si="53"/>
        <v>#REF!</v>
      </c>
      <c r="F555" t="e">
        <f t="shared" si="54"/>
        <v>#REF!</v>
      </c>
      <c r="G555" s="11" t="e">
        <f t="shared" si="55"/>
        <v>#REF!</v>
      </c>
      <c r="H555" t="e">
        <f t="shared" si="56"/>
        <v>#REF!</v>
      </c>
      <c r="I555" s="16">
        <v>614</v>
      </c>
      <c r="J555" s="7" t="s">
        <v>189</v>
      </c>
      <c r="K555" s="24">
        <f t="shared" si="51"/>
        <v>14</v>
      </c>
      <c r="L555" s="25" t="e">
        <f>+#REF!</f>
        <v>#REF!</v>
      </c>
      <c r="AA555" s="25"/>
    </row>
    <row r="556" spans="1:27" ht="15" x14ac:dyDescent="0.2">
      <c r="A556">
        <f t="shared" si="52"/>
        <v>550</v>
      </c>
      <c r="B556" t="e">
        <f>+IF(+L556&gt;0,MAX(B$6:B555)+1,0)</f>
        <v>#REF!</v>
      </c>
      <c r="C556">
        <v>1</v>
      </c>
      <c r="E556" t="e">
        <f t="shared" si="53"/>
        <v>#REF!</v>
      </c>
      <c r="F556" t="e">
        <f t="shared" si="54"/>
        <v>#REF!</v>
      </c>
      <c r="G556" s="11" t="e">
        <f t="shared" si="55"/>
        <v>#REF!</v>
      </c>
      <c r="H556" t="e">
        <f t="shared" si="56"/>
        <v>#REF!</v>
      </c>
      <c r="I556" s="16">
        <v>621</v>
      </c>
      <c r="J556" s="7" t="s">
        <v>158</v>
      </c>
      <c r="K556" s="24">
        <f t="shared" si="51"/>
        <v>14</v>
      </c>
      <c r="L556" s="25" t="e">
        <f>+#REF!</f>
        <v>#REF!</v>
      </c>
      <c r="AA556" s="25"/>
    </row>
    <row r="557" spans="1:27" ht="15" x14ac:dyDescent="0.2">
      <c r="A557">
        <f t="shared" si="52"/>
        <v>551</v>
      </c>
      <c r="B557" t="e">
        <f>+IF(+L557&gt;0,MAX(B$6:B556)+1,0)</f>
        <v>#REF!</v>
      </c>
      <c r="C557">
        <v>1</v>
      </c>
      <c r="E557" t="e">
        <f t="shared" si="53"/>
        <v>#REF!</v>
      </c>
      <c r="F557" t="e">
        <f t="shared" si="54"/>
        <v>#REF!</v>
      </c>
      <c r="G557" s="11" t="e">
        <f t="shared" si="55"/>
        <v>#REF!</v>
      </c>
      <c r="H557" t="e">
        <f t="shared" si="56"/>
        <v>#REF!</v>
      </c>
      <c r="I557" s="16">
        <v>622</v>
      </c>
      <c r="J557" s="7" t="s">
        <v>168</v>
      </c>
      <c r="K557" s="24">
        <f t="shared" si="51"/>
        <v>14</v>
      </c>
      <c r="L557" s="25" t="e">
        <f>+#REF!</f>
        <v>#REF!</v>
      </c>
      <c r="AA557" s="25"/>
    </row>
    <row r="558" spans="1:27" ht="45.75" thickBot="1" x14ac:dyDescent="0.25">
      <c r="A558">
        <f t="shared" si="52"/>
        <v>552</v>
      </c>
      <c r="B558" t="e">
        <f>+IF(+L558&gt;0,MAX(B$6:B557)+1,0)</f>
        <v>#REF!</v>
      </c>
      <c r="C558">
        <v>1</v>
      </c>
      <c r="E558" t="e">
        <f t="shared" si="53"/>
        <v>#REF!</v>
      </c>
      <c r="F558" t="e">
        <f t="shared" si="54"/>
        <v>#REF!</v>
      </c>
      <c r="G558" s="11" t="e">
        <f t="shared" si="55"/>
        <v>#REF!</v>
      </c>
      <c r="H558" t="e">
        <f t="shared" si="56"/>
        <v>#REF!</v>
      </c>
      <c r="I558" s="55">
        <v>623</v>
      </c>
      <c r="J558" s="7" t="s">
        <v>227</v>
      </c>
      <c r="K558" s="24">
        <v>14</v>
      </c>
      <c r="L558" s="25" t="e">
        <f>+#REF!</f>
        <v>#REF!</v>
      </c>
      <c r="AA558" s="25"/>
    </row>
    <row r="559" spans="1:27" ht="15" x14ac:dyDescent="0.2">
      <c r="A559">
        <f t="shared" si="52"/>
        <v>553</v>
      </c>
      <c r="B559" t="e">
        <f>+IF(+L559&gt;0,MAX(B$6:B558)+1,0)</f>
        <v>#REF!</v>
      </c>
      <c r="C559">
        <v>1</v>
      </c>
      <c r="E559" t="e">
        <f t="shared" si="53"/>
        <v>#REF!</v>
      </c>
      <c r="F559" t="e">
        <f t="shared" si="54"/>
        <v>#REF!</v>
      </c>
      <c r="G559" s="11" t="e">
        <f t="shared" si="55"/>
        <v>#REF!</v>
      </c>
      <c r="H559" t="e">
        <f t="shared" si="56"/>
        <v>#REF!</v>
      </c>
      <c r="I559" s="17">
        <v>411</v>
      </c>
      <c r="J559" s="14" t="s">
        <v>25</v>
      </c>
      <c r="K559" s="24">
        <v>15</v>
      </c>
      <c r="L559" s="25" t="e">
        <f>+#REF!</f>
        <v>#REF!</v>
      </c>
      <c r="AA559" s="25"/>
    </row>
    <row r="560" spans="1:27" ht="15" x14ac:dyDescent="0.2">
      <c r="A560">
        <f t="shared" si="52"/>
        <v>554</v>
      </c>
      <c r="B560" t="e">
        <f>+IF(+L560&gt;0,MAX(B$6:B559)+1,0)</f>
        <v>#REF!</v>
      </c>
      <c r="C560">
        <v>1</v>
      </c>
      <c r="E560" t="e">
        <f t="shared" si="53"/>
        <v>#REF!</v>
      </c>
      <c r="F560" t="e">
        <f t="shared" si="54"/>
        <v>#REF!</v>
      </c>
      <c r="G560" s="11" t="e">
        <f t="shared" si="55"/>
        <v>#REF!</v>
      </c>
      <c r="H560" t="e">
        <f t="shared" si="56"/>
        <v>#REF!</v>
      </c>
      <c r="I560" s="16">
        <v>412</v>
      </c>
      <c r="J560" s="15" t="s">
        <v>27</v>
      </c>
      <c r="K560" s="24">
        <f t="shared" ref="K560:K603" si="57">+K559</f>
        <v>15</v>
      </c>
      <c r="L560" s="25" t="e">
        <f>+#REF!</f>
        <v>#REF!</v>
      </c>
      <c r="AA560" s="25"/>
    </row>
    <row r="561" spans="1:27" ht="15" x14ac:dyDescent="0.2">
      <c r="A561">
        <f t="shared" si="52"/>
        <v>555</v>
      </c>
      <c r="B561" t="e">
        <f>+IF(+L561&gt;0,MAX(B$6:B560)+1,0)</f>
        <v>#REF!</v>
      </c>
      <c r="C561">
        <v>1</v>
      </c>
      <c r="E561" t="e">
        <f t="shared" si="53"/>
        <v>#REF!</v>
      </c>
      <c r="F561" t="e">
        <f t="shared" si="54"/>
        <v>#REF!</v>
      </c>
      <c r="G561" s="11" t="e">
        <f t="shared" si="55"/>
        <v>#REF!</v>
      </c>
      <c r="H561" t="e">
        <f t="shared" si="56"/>
        <v>#REF!</v>
      </c>
      <c r="I561" s="16">
        <v>413</v>
      </c>
      <c r="J561" s="15" t="s">
        <v>31</v>
      </c>
      <c r="K561" s="24">
        <f t="shared" si="57"/>
        <v>15</v>
      </c>
      <c r="L561" s="25" t="e">
        <f>+#REF!</f>
        <v>#REF!</v>
      </c>
      <c r="AA561" s="25"/>
    </row>
    <row r="562" spans="1:27" ht="15" x14ac:dyDescent="0.2">
      <c r="A562">
        <f t="shared" si="52"/>
        <v>556</v>
      </c>
      <c r="B562" t="e">
        <f>+IF(+L562&gt;0,MAX(B$6:B561)+1,0)</f>
        <v>#REF!</v>
      </c>
      <c r="C562">
        <v>1</v>
      </c>
      <c r="E562" t="e">
        <f t="shared" si="53"/>
        <v>#REF!</v>
      </c>
      <c r="F562" t="e">
        <f t="shared" si="54"/>
        <v>#REF!</v>
      </c>
      <c r="G562" s="11" t="e">
        <f t="shared" si="55"/>
        <v>#REF!</v>
      </c>
      <c r="H562" t="e">
        <f t="shared" si="56"/>
        <v>#REF!</v>
      </c>
      <c r="I562" s="16">
        <v>414</v>
      </c>
      <c r="J562" s="15" t="s">
        <v>32</v>
      </c>
      <c r="K562" s="24">
        <f t="shared" si="57"/>
        <v>15</v>
      </c>
      <c r="L562" s="25" t="e">
        <f>+#REF!</f>
        <v>#REF!</v>
      </c>
      <c r="AA562" s="25"/>
    </row>
    <row r="563" spans="1:27" ht="15" x14ac:dyDescent="0.2">
      <c r="A563">
        <f t="shared" si="52"/>
        <v>557</v>
      </c>
      <c r="B563" t="e">
        <f>+IF(+L563&gt;0,MAX(B$6:B562)+1,0)</f>
        <v>#REF!</v>
      </c>
      <c r="C563">
        <v>1</v>
      </c>
      <c r="E563" t="e">
        <f t="shared" si="53"/>
        <v>#REF!</v>
      </c>
      <c r="F563" t="e">
        <f t="shared" si="54"/>
        <v>#REF!</v>
      </c>
      <c r="G563" s="11" t="e">
        <f t="shared" si="55"/>
        <v>#REF!</v>
      </c>
      <c r="H563" t="e">
        <f t="shared" si="56"/>
        <v>#REF!</v>
      </c>
      <c r="I563" s="16">
        <v>415</v>
      </c>
      <c r="J563" s="15" t="s">
        <v>37</v>
      </c>
      <c r="K563" s="24">
        <f t="shared" si="57"/>
        <v>15</v>
      </c>
      <c r="L563" s="25" t="e">
        <f>+#REF!</f>
        <v>#REF!</v>
      </c>
      <c r="AA563" s="25"/>
    </row>
    <row r="564" spans="1:27" ht="15" x14ac:dyDescent="0.2">
      <c r="A564">
        <f t="shared" si="52"/>
        <v>558</v>
      </c>
      <c r="B564" t="e">
        <f>+IF(+L564&gt;0,MAX(B$6:B563)+1,0)</f>
        <v>#REF!</v>
      </c>
      <c r="C564">
        <v>1</v>
      </c>
      <c r="E564" t="e">
        <f t="shared" si="53"/>
        <v>#REF!</v>
      </c>
      <c r="F564" t="e">
        <f t="shared" si="54"/>
        <v>#REF!</v>
      </c>
      <c r="G564" s="11" t="e">
        <f t="shared" si="55"/>
        <v>#REF!</v>
      </c>
      <c r="H564" t="e">
        <f t="shared" si="56"/>
        <v>#REF!</v>
      </c>
      <c r="I564" s="16">
        <v>416</v>
      </c>
      <c r="J564" s="15" t="s">
        <v>38</v>
      </c>
      <c r="K564" s="24">
        <f t="shared" si="57"/>
        <v>15</v>
      </c>
      <c r="L564" s="25" t="e">
        <f>+#REF!</f>
        <v>#REF!</v>
      </c>
      <c r="AA564" s="25"/>
    </row>
    <row r="565" spans="1:27" ht="15" x14ac:dyDescent="0.2">
      <c r="A565">
        <f t="shared" si="52"/>
        <v>559</v>
      </c>
      <c r="B565" t="e">
        <f>+IF(+L565&gt;0,MAX(B$6:B564)+1,0)</f>
        <v>#REF!</v>
      </c>
      <c r="C565">
        <v>1</v>
      </c>
      <c r="E565" t="e">
        <f t="shared" si="53"/>
        <v>#REF!</v>
      </c>
      <c r="F565" t="e">
        <f t="shared" si="54"/>
        <v>#REF!</v>
      </c>
      <c r="G565" s="11" t="e">
        <f t="shared" si="55"/>
        <v>#REF!</v>
      </c>
      <c r="H565" t="e">
        <f t="shared" si="56"/>
        <v>#REF!</v>
      </c>
      <c r="I565" s="16">
        <v>417</v>
      </c>
      <c r="J565" s="15" t="s">
        <v>39</v>
      </c>
      <c r="K565" s="24">
        <f t="shared" si="57"/>
        <v>15</v>
      </c>
      <c r="L565" s="25" t="e">
        <f>+#REF!</f>
        <v>#REF!</v>
      </c>
      <c r="AA565" s="25"/>
    </row>
    <row r="566" spans="1:27" ht="15" x14ac:dyDescent="0.2">
      <c r="A566">
        <f t="shared" si="52"/>
        <v>560</v>
      </c>
      <c r="B566" t="e">
        <f>+IF(+L566&gt;0,MAX(B$6:B565)+1,0)</f>
        <v>#REF!</v>
      </c>
      <c r="C566">
        <v>1</v>
      </c>
      <c r="E566" t="e">
        <f t="shared" si="53"/>
        <v>#REF!</v>
      </c>
      <c r="F566" t="e">
        <f t="shared" si="54"/>
        <v>#REF!</v>
      </c>
      <c r="G566" s="11" t="e">
        <f t="shared" si="55"/>
        <v>#REF!</v>
      </c>
      <c r="H566" t="e">
        <f t="shared" si="56"/>
        <v>#REF!</v>
      </c>
      <c r="I566" s="16">
        <v>418</v>
      </c>
      <c r="J566" s="15" t="s">
        <v>178</v>
      </c>
      <c r="K566" s="24">
        <f t="shared" si="57"/>
        <v>15</v>
      </c>
      <c r="L566" s="25" t="e">
        <f>+#REF!</f>
        <v>#REF!</v>
      </c>
      <c r="AA566" s="25"/>
    </row>
    <row r="567" spans="1:27" ht="15" x14ac:dyDescent="0.2">
      <c r="A567">
        <f t="shared" si="52"/>
        <v>561</v>
      </c>
      <c r="B567" t="e">
        <f>+IF(+L567&gt;0,MAX(B$6:B566)+1,0)</f>
        <v>#REF!</v>
      </c>
      <c r="C567">
        <v>1</v>
      </c>
      <c r="E567" t="e">
        <f t="shared" si="53"/>
        <v>#REF!</v>
      </c>
      <c r="F567" t="e">
        <f t="shared" si="54"/>
        <v>#REF!</v>
      </c>
      <c r="G567" s="11" t="e">
        <f t="shared" si="55"/>
        <v>#REF!</v>
      </c>
      <c r="H567" t="e">
        <f t="shared" si="56"/>
        <v>#REF!</v>
      </c>
      <c r="I567" s="16">
        <v>421</v>
      </c>
      <c r="J567" s="15" t="s">
        <v>40</v>
      </c>
      <c r="K567" s="24">
        <f t="shared" si="57"/>
        <v>15</v>
      </c>
      <c r="L567" s="25" t="e">
        <f>+#REF!</f>
        <v>#REF!</v>
      </c>
      <c r="AA567" s="25"/>
    </row>
    <row r="568" spans="1:27" ht="15" x14ac:dyDescent="0.2">
      <c r="A568">
        <f t="shared" si="52"/>
        <v>562</v>
      </c>
      <c r="B568" t="e">
        <f>+IF(+L568&gt;0,MAX(B$6:B567)+1,0)</f>
        <v>#REF!</v>
      </c>
      <c r="C568">
        <v>1</v>
      </c>
      <c r="E568" t="e">
        <f t="shared" si="53"/>
        <v>#REF!</v>
      </c>
      <c r="F568" t="e">
        <f t="shared" si="54"/>
        <v>#REF!</v>
      </c>
      <c r="G568" s="11" t="e">
        <f t="shared" si="55"/>
        <v>#REF!</v>
      </c>
      <c r="H568" t="e">
        <f t="shared" si="56"/>
        <v>#REF!</v>
      </c>
      <c r="I568" s="16">
        <v>422</v>
      </c>
      <c r="J568" s="15" t="s">
        <v>47</v>
      </c>
      <c r="K568" s="24">
        <f t="shared" si="57"/>
        <v>15</v>
      </c>
      <c r="L568" s="25" t="e">
        <f>+#REF!</f>
        <v>#REF!</v>
      </c>
      <c r="AA568" s="25"/>
    </row>
    <row r="569" spans="1:27" ht="15" x14ac:dyDescent="0.2">
      <c r="A569">
        <f t="shared" si="52"/>
        <v>563</v>
      </c>
      <c r="B569" t="e">
        <f>+IF(+L569&gt;0,MAX(B$6:B568)+1,0)</f>
        <v>#REF!</v>
      </c>
      <c r="C569">
        <v>1</v>
      </c>
      <c r="E569" t="e">
        <f t="shared" si="53"/>
        <v>#REF!</v>
      </c>
      <c r="F569" t="e">
        <f t="shared" si="54"/>
        <v>#REF!</v>
      </c>
      <c r="G569" s="11" t="e">
        <f t="shared" si="55"/>
        <v>#REF!</v>
      </c>
      <c r="H569" t="e">
        <f t="shared" si="56"/>
        <v>#REF!</v>
      </c>
      <c r="I569" s="16">
        <v>423</v>
      </c>
      <c r="J569" s="15" t="s">
        <v>53</v>
      </c>
      <c r="K569" s="24">
        <f t="shared" si="57"/>
        <v>15</v>
      </c>
      <c r="L569" s="25" t="e">
        <f>+#REF!</f>
        <v>#REF!</v>
      </c>
      <c r="AA569" s="25"/>
    </row>
    <row r="570" spans="1:27" ht="15" x14ac:dyDescent="0.2">
      <c r="A570">
        <f t="shared" si="52"/>
        <v>564</v>
      </c>
      <c r="B570" t="e">
        <f>+IF(+L570&gt;0,MAX(B$6:B569)+1,0)</f>
        <v>#REF!</v>
      </c>
      <c r="C570">
        <v>1</v>
      </c>
      <c r="E570" t="e">
        <f t="shared" si="53"/>
        <v>#REF!</v>
      </c>
      <c r="F570" t="e">
        <f t="shared" si="54"/>
        <v>#REF!</v>
      </c>
      <c r="G570" s="11" t="e">
        <f t="shared" si="55"/>
        <v>#REF!</v>
      </c>
      <c r="H570" t="e">
        <f t="shared" si="56"/>
        <v>#REF!</v>
      </c>
      <c r="I570" s="16">
        <v>424</v>
      </c>
      <c r="J570" s="15" t="s">
        <v>62</v>
      </c>
      <c r="K570" s="24">
        <f t="shared" si="57"/>
        <v>15</v>
      </c>
      <c r="L570" s="25" t="e">
        <f>+#REF!</f>
        <v>#REF!</v>
      </c>
      <c r="AA570" s="25"/>
    </row>
    <row r="571" spans="1:27" ht="15" x14ac:dyDescent="0.2">
      <c r="A571">
        <f t="shared" si="52"/>
        <v>565</v>
      </c>
      <c r="B571" t="e">
        <f>+IF(+L571&gt;0,MAX(B$6:B570)+1,0)</f>
        <v>#REF!</v>
      </c>
      <c r="C571">
        <v>1</v>
      </c>
      <c r="E571" t="e">
        <f t="shared" si="53"/>
        <v>#REF!</v>
      </c>
      <c r="F571" t="e">
        <f t="shared" si="54"/>
        <v>#REF!</v>
      </c>
      <c r="G571" s="11" t="e">
        <f t="shared" si="55"/>
        <v>#REF!</v>
      </c>
      <c r="H571" t="e">
        <f t="shared" si="56"/>
        <v>#REF!</v>
      </c>
      <c r="I571" s="16">
        <v>425</v>
      </c>
      <c r="J571" s="15" t="s">
        <v>70</v>
      </c>
      <c r="K571" s="24">
        <f t="shared" si="57"/>
        <v>15</v>
      </c>
      <c r="L571" s="25" t="e">
        <f>+#REF!</f>
        <v>#REF!</v>
      </c>
      <c r="AA571" s="25"/>
    </row>
    <row r="572" spans="1:27" ht="15" x14ac:dyDescent="0.2">
      <c r="A572">
        <f t="shared" si="52"/>
        <v>566</v>
      </c>
      <c r="B572" t="e">
        <f>+IF(+L572&gt;0,MAX(B$6:B571)+1,0)</f>
        <v>#REF!</v>
      </c>
      <c r="C572">
        <v>1</v>
      </c>
      <c r="E572" t="e">
        <f t="shared" si="53"/>
        <v>#REF!</v>
      </c>
      <c r="F572" t="e">
        <f t="shared" si="54"/>
        <v>#REF!</v>
      </c>
      <c r="G572" s="11" t="e">
        <f t="shared" si="55"/>
        <v>#REF!</v>
      </c>
      <c r="H572" t="e">
        <f t="shared" si="56"/>
        <v>#REF!</v>
      </c>
      <c r="I572" s="16">
        <v>426</v>
      </c>
      <c r="J572" s="15" t="s">
        <v>73</v>
      </c>
      <c r="K572" s="24">
        <f t="shared" si="57"/>
        <v>15</v>
      </c>
      <c r="L572" s="25" t="e">
        <f>+#REF!</f>
        <v>#REF!</v>
      </c>
      <c r="AA572" s="25"/>
    </row>
    <row r="573" spans="1:27" ht="15" x14ac:dyDescent="0.2">
      <c r="A573">
        <f t="shared" si="52"/>
        <v>567</v>
      </c>
      <c r="B573" t="e">
        <f>+IF(+L573&gt;0,MAX(B$6:B572)+1,0)</f>
        <v>#REF!</v>
      </c>
      <c r="C573">
        <v>1</v>
      </c>
      <c r="E573" t="e">
        <f t="shared" si="53"/>
        <v>#REF!</v>
      </c>
      <c r="F573" t="e">
        <f t="shared" si="54"/>
        <v>#REF!</v>
      </c>
      <c r="G573" s="11" t="e">
        <f t="shared" si="55"/>
        <v>#REF!</v>
      </c>
      <c r="H573" t="e">
        <f t="shared" si="56"/>
        <v>#REF!</v>
      </c>
      <c r="I573" s="16">
        <v>431</v>
      </c>
      <c r="J573" s="15" t="s">
        <v>83</v>
      </c>
      <c r="K573" s="24">
        <f t="shared" si="57"/>
        <v>15</v>
      </c>
      <c r="L573" s="25" t="e">
        <f>+#REF!</f>
        <v>#REF!</v>
      </c>
      <c r="AA573" s="25"/>
    </row>
    <row r="574" spans="1:27" ht="15" x14ac:dyDescent="0.2">
      <c r="A574">
        <f t="shared" si="52"/>
        <v>568</v>
      </c>
      <c r="B574" t="e">
        <f>+IF(+L574&gt;0,MAX(B$6:B573)+1,0)</f>
        <v>#REF!</v>
      </c>
      <c r="C574">
        <v>1</v>
      </c>
      <c r="E574" t="e">
        <f t="shared" si="53"/>
        <v>#REF!</v>
      </c>
      <c r="F574" t="e">
        <f t="shared" si="54"/>
        <v>#REF!</v>
      </c>
      <c r="G574" s="11" t="e">
        <f t="shared" si="55"/>
        <v>#REF!</v>
      </c>
      <c r="H574" t="e">
        <f t="shared" si="56"/>
        <v>#REF!</v>
      </c>
      <c r="I574" s="16">
        <v>432</v>
      </c>
      <c r="J574" s="15" t="s">
        <v>180</v>
      </c>
      <c r="K574" s="24">
        <f t="shared" si="57"/>
        <v>15</v>
      </c>
      <c r="L574" s="25" t="e">
        <f>+#REF!</f>
        <v>#REF!</v>
      </c>
      <c r="AA574" s="25"/>
    </row>
    <row r="575" spans="1:27" ht="15" x14ac:dyDescent="0.2">
      <c r="A575">
        <f t="shared" si="52"/>
        <v>569</v>
      </c>
      <c r="B575" t="e">
        <f>+IF(+L575&gt;0,MAX(B$6:B574)+1,0)</f>
        <v>#REF!</v>
      </c>
      <c r="C575">
        <v>1</v>
      </c>
      <c r="E575" t="e">
        <f t="shared" si="53"/>
        <v>#REF!</v>
      </c>
      <c r="F575" t="e">
        <f t="shared" si="54"/>
        <v>#REF!</v>
      </c>
      <c r="G575" s="11" t="e">
        <f t="shared" si="55"/>
        <v>#REF!</v>
      </c>
      <c r="H575" t="e">
        <f t="shared" si="56"/>
        <v>#REF!</v>
      </c>
      <c r="I575" s="16">
        <v>433</v>
      </c>
      <c r="J575" s="15" t="s">
        <v>87</v>
      </c>
      <c r="K575" s="24">
        <f t="shared" si="57"/>
        <v>15</v>
      </c>
      <c r="L575" s="25" t="e">
        <f>+#REF!</f>
        <v>#REF!</v>
      </c>
      <c r="AA575" s="25"/>
    </row>
    <row r="576" spans="1:27" ht="15" x14ac:dyDescent="0.2">
      <c r="A576">
        <f t="shared" si="52"/>
        <v>570</v>
      </c>
      <c r="B576" t="e">
        <f>+IF(+L576&gt;0,MAX(B$6:B575)+1,0)</f>
        <v>#REF!</v>
      </c>
      <c r="C576">
        <v>1</v>
      </c>
      <c r="E576" t="e">
        <f t="shared" si="53"/>
        <v>#REF!</v>
      </c>
      <c r="F576" t="e">
        <f t="shared" si="54"/>
        <v>#REF!</v>
      </c>
      <c r="G576" s="11" t="e">
        <f t="shared" si="55"/>
        <v>#REF!</v>
      </c>
      <c r="H576" t="e">
        <f t="shared" si="56"/>
        <v>#REF!</v>
      </c>
      <c r="I576" s="16">
        <v>434</v>
      </c>
      <c r="J576" s="15" t="s">
        <v>88</v>
      </c>
      <c r="K576" s="24">
        <f t="shared" si="57"/>
        <v>15</v>
      </c>
      <c r="L576" s="25" t="e">
        <f>+#REF!</f>
        <v>#REF!</v>
      </c>
      <c r="AA576" s="25"/>
    </row>
    <row r="577" spans="1:27" ht="15" x14ac:dyDescent="0.2">
      <c r="A577">
        <f t="shared" si="52"/>
        <v>571</v>
      </c>
      <c r="B577" t="e">
        <f>+IF(+L577&gt;0,MAX(B$6:B576)+1,0)</f>
        <v>#REF!</v>
      </c>
      <c r="C577">
        <v>1</v>
      </c>
      <c r="E577" t="e">
        <f t="shared" si="53"/>
        <v>#REF!</v>
      </c>
      <c r="F577" t="e">
        <f t="shared" si="54"/>
        <v>#REF!</v>
      </c>
      <c r="G577" s="11" t="e">
        <f t="shared" si="55"/>
        <v>#REF!</v>
      </c>
      <c r="H577" t="e">
        <f t="shared" si="56"/>
        <v>#REF!</v>
      </c>
      <c r="I577" s="16">
        <v>435</v>
      </c>
      <c r="J577" s="15" t="s">
        <v>181</v>
      </c>
      <c r="K577" s="24">
        <f t="shared" si="57"/>
        <v>15</v>
      </c>
      <c r="L577" s="25" t="e">
        <f>+#REF!</f>
        <v>#REF!</v>
      </c>
      <c r="AA577" s="25"/>
    </row>
    <row r="578" spans="1:27" ht="15" x14ac:dyDescent="0.2">
      <c r="A578">
        <f t="shared" si="52"/>
        <v>572</v>
      </c>
      <c r="B578" t="e">
        <f>+IF(+L578&gt;0,MAX(B$6:B577)+1,0)</f>
        <v>#REF!</v>
      </c>
      <c r="C578">
        <v>1</v>
      </c>
      <c r="E578" t="e">
        <f t="shared" si="53"/>
        <v>#REF!</v>
      </c>
      <c r="F578" t="e">
        <f t="shared" si="54"/>
        <v>#REF!</v>
      </c>
      <c r="G578" s="11" t="e">
        <f t="shared" si="55"/>
        <v>#REF!</v>
      </c>
      <c r="H578" t="e">
        <f t="shared" si="56"/>
        <v>#REF!</v>
      </c>
      <c r="I578" s="16">
        <v>441</v>
      </c>
      <c r="J578" s="15" t="s">
        <v>92</v>
      </c>
      <c r="K578" s="24">
        <f t="shared" si="57"/>
        <v>15</v>
      </c>
      <c r="L578" s="25" t="e">
        <f>+#REF!</f>
        <v>#REF!</v>
      </c>
      <c r="AA578" s="25"/>
    </row>
    <row r="579" spans="1:27" ht="15" x14ac:dyDescent="0.2">
      <c r="A579">
        <f t="shared" si="52"/>
        <v>573</v>
      </c>
      <c r="B579" t="e">
        <f>+IF(+L579&gt;0,MAX(B$6:B578)+1,0)</f>
        <v>#REF!</v>
      </c>
      <c r="C579">
        <v>1</v>
      </c>
      <c r="E579" t="e">
        <f t="shared" si="53"/>
        <v>#REF!</v>
      </c>
      <c r="F579" t="e">
        <f t="shared" si="54"/>
        <v>#REF!</v>
      </c>
      <c r="G579" s="11" t="e">
        <f t="shared" si="55"/>
        <v>#REF!</v>
      </c>
      <c r="H579" t="e">
        <f t="shared" si="56"/>
        <v>#REF!</v>
      </c>
      <c r="I579" s="16">
        <v>442</v>
      </c>
      <c r="J579" s="15" t="s">
        <v>102</v>
      </c>
      <c r="K579" s="24">
        <f t="shared" si="57"/>
        <v>15</v>
      </c>
      <c r="L579" s="25" t="e">
        <f>+#REF!</f>
        <v>#REF!</v>
      </c>
      <c r="AA579" s="25"/>
    </row>
    <row r="580" spans="1:27" ht="15" x14ac:dyDescent="0.2">
      <c r="A580">
        <f t="shared" si="52"/>
        <v>574</v>
      </c>
      <c r="B580" t="e">
        <f>+IF(+L580&gt;0,MAX(B$6:B579)+1,0)</f>
        <v>#REF!</v>
      </c>
      <c r="C580">
        <v>1</v>
      </c>
      <c r="E580" t="e">
        <f t="shared" si="53"/>
        <v>#REF!</v>
      </c>
      <c r="F580" t="e">
        <f t="shared" si="54"/>
        <v>#REF!</v>
      </c>
      <c r="G580" s="11" t="e">
        <f t="shared" si="55"/>
        <v>#REF!</v>
      </c>
      <c r="H580" t="e">
        <f t="shared" si="56"/>
        <v>#REF!</v>
      </c>
      <c r="I580" s="16">
        <v>443</v>
      </c>
      <c r="J580" s="15" t="s">
        <v>103</v>
      </c>
      <c r="K580" s="24">
        <f t="shared" si="57"/>
        <v>15</v>
      </c>
      <c r="L580" s="25" t="e">
        <f>+#REF!</f>
        <v>#REF!</v>
      </c>
      <c r="AA580" s="25"/>
    </row>
    <row r="581" spans="1:27" ht="15" x14ac:dyDescent="0.2">
      <c r="A581">
        <f t="shared" si="52"/>
        <v>575</v>
      </c>
      <c r="B581" t="e">
        <f>+IF(+L581&gt;0,MAX(B$6:B580)+1,0)</f>
        <v>#REF!</v>
      </c>
      <c r="C581">
        <v>1</v>
      </c>
      <c r="E581" t="e">
        <f t="shared" si="53"/>
        <v>#REF!</v>
      </c>
      <c r="F581" t="e">
        <f t="shared" si="54"/>
        <v>#REF!</v>
      </c>
      <c r="G581" s="11" t="e">
        <f t="shared" si="55"/>
        <v>#REF!</v>
      </c>
      <c r="H581" t="e">
        <f t="shared" si="56"/>
        <v>#REF!</v>
      </c>
      <c r="I581" s="16">
        <v>444</v>
      </c>
      <c r="J581" s="15" t="s">
        <v>104</v>
      </c>
      <c r="K581" s="24">
        <f t="shared" si="57"/>
        <v>15</v>
      </c>
      <c r="L581" s="25" t="e">
        <f>+#REF!</f>
        <v>#REF!</v>
      </c>
      <c r="AA581" s="25"/>
    </row>
    <row r="582" spans="1:27" ht="30" x14ac:dyDescent="0.2">
      <c r="A582">
        <f t="shared" si="52"/>
        <v>576</v>
      </c>
      <c r="B582" t="e">
        <f>+IF(+L582&gt;0,MAX(B$6:B581)+1,0)</f>
        <v>#REF!</v>
      </c>
      <c r="C582">
        <v>1</v>
      </c>
      <c r="E582" t="e">
        <f t="shared" si="53"/>
        <v>#REF!</v>
      </c>
      <c r="F582" t="e">
        <f t="shared" si="54"/>
        <v>#REF!</v>
      </c>
      <c r="G582" s="11" t="e">
        <f t="shared" si="55"/>
        <v>#REF!</v>
      </c>
      <c r="H582" t="e">
        <f t="shared" si="56"/>
        <v>#REF!</v>
      </c>
      <c r="I582" s="16">
        <v>451</v>
      </c>
      <c r="J582" s="15" t="s">
        <v>108</v>
      </c>
      <c r="K582" s="24">
        <f t="shared" si="57"/>
        <v>15</v>
      </c>
      <c r="L582" s="25" t="e">
        <f>+#REF!</f>
        <v>#REF!</v>
      </c>
      <c r="AA582" s="25"/>
    </row>
    <row r="583" spans="1:27" ht="30" x14ac:dyDescent="0.2">
      <c r="A583">
        <f t="shared" si="52"/>
        <v>577</v>
      </c>
      <c r="B583" t="e">
        <f>+IF(+L583&gt;0,MAX(B$6:B582)+1,0)</f>
        <v>#REF!</v>
      </c>
      <c r="C583">
        <v>1</v>
      </c>
      <c r="E583" t="e">
        <f t="shared" si="53"/>
        <v>#REF!</v>
      </c>
      <c r="F583" t="e">
        <f t="shared" si="54"/>
        <v>#REF!</v>
      </c>
      <c r="G583" s="11" t="e">
        <f t="shared" si="55"/>
        <v>#REF!</v>
      </c>
      <c r="H583" t="e">
        <f t="shared" si="56"/>
        <v>#REF!</v>
      </c>
      <c r="I583" s="16">
        <v>452</v>
      </c>
      <c r="J583" s="15" t="s">
        <v>109</v>
      </c>
      <c r="K583" s="24">
        <f t="shared" si="57"/>
        <v>15</v>
      </c>
      <c r="L583" s="25" t="e">
        <f>+#REF!</f>
        <v>#REF!</v>
      </c>
      <c r="AA583" s="25"/>
    </row>
    <row r="584" spans="1:27" ht="15" x14ac:dyDescent="0.2">
      <c r="A584">
        <f t="shared" si="52"/>
        <v>578</v>
      </c>
      <c r="B584" t="e">
        <f>+IF(+L584&gt;0,MAX(B$6:B583)+1,0)</f>
        <v>#REF!</v>
      </c>
      <c r="C584">
        <v>1</v>
      </c>
      <c r="E584" t="e">
        <f t="shared" si="53"/>
        <v>#REF!</v>
      </c>
      <c r="F584" t="e">
        <f t="shared" si="54"/>
        <v>#REF!</v>
      </c>
      <c r="G584" s="11" t="e">
        <f t="shared" si="55"/>
        <v>#REF!</v>
      </c>
      <c r="H584" t="e">
        <f t="shared" si="56"/>
        <v>#REF!</v>
      </c>
      <c r="I584" s="16">
        <v>453</v>
      </c>
      <c r="J584" s="15" t="s">
        <v>110</v>
      </c>
      <c r="K584" s="24">
        <f t="shared" si="57"/>
        <v>15</v>
      </c>
      <c r="L584" s="25" t="e">
        <f>+#REF!</f>
        <v>#REF!</v>
      </c>
      <c r="AA584" s="25"/>
    </row>
    <row r="585" spans="1:27" ht="15" x14ac:dyDescent="0.2">
      <c r="A585">
        <f t="shared" ref="A585:A648" si="58">+A584+1</f>
        <v>579</v>
      </c>
      <c r="B585" t="e">
        <f>+IF(+L585&gt;0,MAX(B$6:B584)+1,0)</f>
        <v>#REF!</v>
      </c>
      <c r="C585">
        <v>1</v>
      </c>
      <c r="E585" t="e">
        <f t="shared" ref="E585:E648" si="59">+E584</f>
        <v>#REF!</v>
      </c>
      <c r="F585" t="e">
        <f t="shared" ref="F585:F648" si="60">+F584</f>
        <v>#REF!</v>
      </c>
      <c r="G585" s="11" t="e">
        <f t="shared" ref="G585:G648" si="61">+G584</f>
        <v>#REF!</v>
      </c>
      <c r="H585" t="e">
        <f t="shared" ref="H585:H648" si="62">+H584</f>
        <v>#REF!</v>
      </c>
      <c r="I585" s="16">
        <v>454</v>
      </c>
      <c r="J585" s="15" t="s">
        <v>111</v>
      </c>
      <c r="K585" s="24">
        <f t="shared" si="57"/>
        <v>15</v>
      </c>
      <c r="L585" s="25" t="e">
        <f>+#REF!</f>
        <v>#REF!</v>
      </c>
      <c r="AA585" s="25"/>
    </row>
    <row r="586" spans="1:27" ht="15" x14ac:dyDescent="0.2">
      <c r="A586">
        <f t="shared" si="58"/>
        <v>580</v>
      </c>
      <c r="B586" t="e">
        <f>+IF(+L586&gt;0,MAX(B$6:B585)+1,0)</f>
        <v>#REF!</v>
      </c>
      <c r="C586">
        <v>1</v>
      </c>
      <c r="E586" t="e">
        <f t="shared" si="59"/>
        <v>#REF!</v>
      </c>
      <c r="F586" t="e">
        <f t="shared" si="60"/>
        <v>#REF!</v>
      </c>
      <c r="G586" s="11" t="e">
        <f t="shared" si="61"/>
        <v>#REF!</v>
      </c>
      <c r="H586" t="e">
        <f t="shared" si="62"/>
        <v>#REF!</v>
      </c>
      <c r="I586" s="16">
        <v>461</v>
      </c>
      <c r="J586" s="15" t="s">
        <v>182</v>
      </c>
      <c r="K586" s="24">
        <f t="shared" si="57"/>
        <v>15</v>
      </c>
      <c r="L586" s="25" t="e">
        <f>+#REF!</f>
        <v>#REF!</v>
      </c>
      <c r="AA586" s="25"/>
    </row>
    <row r="587" spans="1:27" ht="15" x14ac:dyDescent="0.2">
      <c r="A587">
        <f t="shared" si="58"/>
        <v>581</v>
      </c>
      <c r="B587" t="e">
        <f>+IF(+L587&gt;0,MAX(B$6:B586)+1,0)</f>
        <v>#REF!</v>
      </c>
      <c r="C587">
        <v>1</v>
      </c>
      <c r="E587" t="e">
        <f t="shared" si="59"/>
        <v>#REF!</v>
      </c>
      <c r="F587" t="e">
        <f t="shared" si="60"/>
        <v>#REF!</v>
      </c>
      <c r="G587" s="11" t="e">
        <f t="shared" si="61"/>
        <v>#REF!</v>
      </c>
      <c r="H587" t="e">
        <f t="shared" si="62"/>
        <v>#REF!</v>
      </c>
      <c r="I587" s="16">
        <v>462</v>
      </c>
      <c r="J587" s="15" t="s">
        <v>183</v>
      </c>
      <c r="K587" s="24">
        <f t="shared" si="57"/>
        <v>15</v>
      </c>
      <c r="L587" s="25" t="e">
        <f>+#REF!</f>
        <v>#REF!</v>
      </c>
      <c r="AA587" s="25"/>
    </row>
    <row r="588" spans="1:27" ht="15" x14ac:dyDescent="0.2">
      <c r="A588">
        <f t="shared" si="58"/>
        <v>582</v>
      </c>
      <c r="B588" t="e">
        <f>+IF(+L588&gt;0,MAX(B$6:B587)+1,0)</f>
        <v>#REF!</v>
      </c>
      <c r="C588">
        <v>1</v>
      </c>
      <c r="E588" t="e">
        <f t="shared" si="59"/>
        <v>#REF!</v>
      </c>
      <c r="F588" t="e">
        <f t="shared" si="60"/>
        <v>#REF!</v>
      </c>
      <c r="G588" s="11" t="e">
        <f t="shared" si="61"/>
        <v>#REF!</v>
      </c>
      <c r="H588" t="e">
        <f t="shared" si="62"/>
        <v>#REF!</v>
      </c>
      <c r="I588" s="16">
        <v>463</v>
      </c>
      <c r="J588" s="15" t="s">
        <v>112</v>
      </c>
      <c r="K588" s="24">
        <f t="shared" si="57"/>
        <v>15</v>
      </c>
      <c r="L588" s="25" t="e">
        <f>+#REF!</f>
        <v>#REF!</v>
      </c>
      <c r="AA588" s="25"/>
    </row>
    <row r="589" spans="1:27" ht="30" x14ac:dyDescent="0.2">
      <c r="A589">
        <f t="shared" si="58"/>
        <v>583</v>
      </c>
      <c r="B589" t="e">
        <f>+IF(+L589&gt;0,MAX(B$6:B588)+1,0)</f>
        <v>#REF!</v>
      </c>
      <c r="C589">
        <v>1</v>
      </c>
      <c r="E589" t="e">
        <f t="shared" si="59"/>
        <v>#REF!</v>
      </c>
      <c r="F589" t="e">
        <f t="shared" si="60"/>
        <v>#REF!</v>
      </c>
      <c r="G589" s="11" t="e">
        <f t="shared" si="61"/>
        <v>#REF!</v>
      </c>
      <c r="H589" t="e">
        <f t="shared" si="62"/>
        <v>#REF!</v>
      </c>
      <c r="I589" s="16">
        <v>464</v>
      </c>
      <c r="J589" s="15" t="s">
        <v>115</v>
      </c>
      <c r="K589" s="24">
        <f t="shared" si="57"/>
        <v>15</v>
      </c>
      <c r="L589" s="25" t="e">
        <f>+#REF!</f>
        <v>#REF!</v>
      </c>
      <c r="AA589" s="25"/>
    </row>
    <row r="590" spans="1:27" ht="15" x14ac:dyDescent="0.25">
      <c r="A590">
        <f t="shared" si="58"/>
        <v>584</v>
      </c>
      <c r="B590" t="e">
        <f>+IF(+L590&gt;0,MAX(B$6:B589)+1,0)</f>
        <v>#REF!</v>
      </c>
      <c r="C590">
        <v>1</v>
      </c>
      <c r="E590" t="e">
        <f t="shared" si="59"/>
        <v>#REF!</v>
      </c>
      <c r="F590" t="e">
        <f t="shared" si="60"/>
        <v>#REF!</v>
      </c>
      <c r="G590" s="11" t="e">
        <f t="shared" si="61"/>
        <v>#REF!</v>
      </c>
      <c r="H590" t="e">
        <f t="shared" si="62"/>
        <v>#REF!</v>
      </c>
      <c r="I590" s="16">
        <v>465</v>
      </c>
      <c r="J590" s="15" t="s">
        <v>221</v>
      </c>
      <c r="K590" s="24">
        <v>15</v>
      </c>
      <c r="L590" s="54" t="e">
        <f>+#REF!</f>
        <v>#REF!</v>
      </c>
      <c r="AA590" s="25"/>
    </row>
    <row r="591" spans="1:27" ht="15" x14ac:dyDescent="0.2">
      <c r="A591">
        <f t="shared" si="58"/>
        <v>585</v>
      </c>
      <c r="B591" t="e">
        <f>+IF(+L591&gt;0,MAX(B$6:B590)+1,0)</f>
        <v>#REF!</v>
      </c>
      <c r="C591">
        <v>1</v>
      </c>
      <c r="E591" t="e">
        <f t="shared" si="59"/>
        <v>#REF!</v>
      </c>
      <c r="F591" t="e">
        <f t="shared" si="60"/>
        <v>#REF!</v>
      </c>
      <c r="G591" s="11" t="e">
        <f t="shared" si="61"/>
        <v>#REF!</v>
      </c>
      <c r="H591" t="e">
        <f t="shared" si="62"/>
        <v>#REF!</v>
      </c>
      <c r="I591" s="16">
        <v>472</v>
      </c>
      <c r="J591" s="7" t="s">
        <v>118</v>
      </c>
      <c r="K591" s="24">
        <f>+K589</f>
        <v>15</v>
      </c>
      <c r="L591" s="25" t="e">
        <f>+#REF!</f>
        <v>#REF!</v>
      </c>
      <c r="AA591" s="25"/>
    </row>
    <row r="592" spans="1:27" ht="15" x14ac:dyDescent="0.2">
      <c r="A592">
        <f t="shared" si="58"/>
        <v>586</v>
      </c>
      <c r="B592" t="e">
        <f>+IF(+L592&gt;0,MAX(B$6:B591)+1,0)</f>
        <v>#REF!</v>
      </c>
      <c r="C592">
        <v>1</v>
      </c>
      <c r="E592" t="e">
        <f t="shared" si="59"/>
        <v>#REF!</v>
      </c>
      <c r="F592" t="e">
        <f t="shared" si="60"/>
        <v>#REF!</v>
      </c>
      <c r="G592" s="11" t="e">
        <f t="shared" si="61"/>
        <v>#REF!</v>
      </c>
      <c r="H592" t="e">
        <f t="shared" si="62"/>
        <v>#REF!</v>
      </c>
      <c r="I592" s="16">
        <v>481</v>
      </c>
      <c r="J592" s="7" t="s">
        <v>186</v>
      </c>
      <c r="K592" s="24">
        <f t="shared" si="57"/>
        <v>15</v>
      </c>
      <c r="L592" s="25" t="e">
        <f>+#REF!</f>
        <v>#REF!</v>
      </c>
      <c r="AA592" s="25"/>
    </row>
    <row r="593" spans="1:27" ht="15" x14ac:dyDescent="0.2">
      <c r="A593">
        <f t="shared" si="58"/>
        <v>587</v>
      </c>
      <c r="B593" t="e">
        <f>+IF(+L593&gt;0,MAX(B$6:B592)+1,0)</f>
        <v>#REF!</v>
      </c>
      <c r="C593">
        <v>1</v>
      </c>
      <c r="E593" t="e">
        <f t="shared" si="59"/>
        <v>#REF!</v>
      </c>
      <c r="F593" t="e">
        <f t="shared" si="60"/>
        <v>#REF!</v>
      </c>
      <c r="G593" s="11" t="e">
        <f t="shared" si="61"/>
        <v>#REF!</v>
      </c>
      <c r="H593" t="e">
        <f t="shared" si="62"/>
        <v>#REF!</v>
      </c>
      <c r="I593" s="16">
        <v>482</v>
      </c>
      <c r="J593" s="7" t="s">
        <v>128</v>
      </c>
      <c r="K593" s="24">
        <f t="shared" si="57"/>
        <v>15</v>
      </c>
      <c r="L593" s="25" t="e">
        <f>+#REF!</f>
        <v>#REF!</v>
      </c>
      <c r="AA593" s="25"/>
    </row>
    <row r="594" spans="1:27" ht="15" x14ac:dyDescent="0.2">
      <c r="A594">
        <f t="shared" si="58"/>
        <v>588</v>
      </c>
      <c r="B594" t="e">
        <f>+IF(+L594&gt;0,MAX(B$6:B593)+1,0)</f>
        <v>#REF!</v>
      </c>
      <c r="C594">
        <v>1</v>
      </c>
      <c r="E594" t="e">
        <f t="shared" si="59"/>
        <v>#REF!</v>
      </c>
      <c r="F594" t="e">
        <f t="shared" si="60"/>
        <v>#REF!</v>
      </c>
      <c r="G594" s="11" t="e">
        <f t="shared" si="61"/>
        <v>#REF!</v>
      </c>
      <c r="H594" t="e">
        <f t="shared" si="62"/>
        <v>#REF!</v>
      </c>
      <c r="I594" s="16">
        <v>483</v>
      </c>
      <c r="J594" s="7" t="s">
        <v>132</v>
      </c>
      <c r="K594" s="24">
        <f t="shared" si="57"/>
        <v>15</v>
      </c>
      <c r="L594" s="25" t="e">
        <f>+#REF!</f>
        <v>#REF!</v>
      </c>
      <c r="AA594" s="25"/>
    </row>
    <row r="595" spans="1:27" ht="45" x14ac:dyDescent="0.2">
      <c r="A595">
        <f t="shared" si="58"/>
        <v>589</v>
      </c>
      <c r="B595" t="e">
        <f>+IF(+L595&gt;0,MAX(B$6:B594)+1,0)</f>
        <v>#REF!</v>
      </c>
      <c r="C595">
        <v>1</v>
      </c>
      <c r="E595" t="e">
        <f t="shared" si="59"/>
        <v>#REF!</v>
      </c>
      <c r="F595" t="e">
        <f t="shared" si="60"/>
        <v>#REF!</v>
      </c>
      <c r="G595" s="11" t="e">
        <f t="shared" si="61"/>
        <v>#REF!</v>
      </c>
      <c r="H595" t="e">
        <f t="shared" si="62"/>
        <v>#REF!</v>
      </c>
      <c r="I595" s="16">
        <v>484</v>
      </c>
      <c r="J595" s="7" t="s">
        <v>134</v>
      </c>
      <c r="K595" s="24">
        <f t="shared" si="57"/>
        <v>15</v>
      </c>
      <c r="L595" s="25" t="e">
        <f>+#REF!</f>
        <v>#REF!</v>
      </c>
      <c r="AA595" s="25"/>
    </row>
    <row r="596" spans="1:27" ht="30" x14ac:dyDescent="0.2">
      <c r="A596">
        <f t="shared" si="58"/>
        <v>590</v>
      </c>
      <c r="B596" t="e">
        <f>+IF(+L596&gt;0,MAX(B$6:B595)+1,0)</f>
        <v>#REF!</v>
      </c>
      <c r="C596">
        <v>1</v>
      </c>
      <c r="E596" t="e">
        <f t="shared" si="59"/>
        <v>#REF!</v>
      </c>
      <c r="F596" t="e">
        <f t="shared" si="60"/>
        <v>#REF!</v>
      </c>
      <c r="G596" s="11" t="e">
        <f t="shared" si="61"/>
        <v>#REF!</v>
      </c>
      <c r="H596" t="e">
        <f t="shared" si="62"/>
        <v>#REF!</v>
      </c>
      <c r="I596" s="16">
        <v>485</v>
      </c>
      <c r="J596" s="7" t="s">
        <v>137</v>
      </c>
      <c r="K596" s="24">
        <f t="shared" si="57"/>
        <v>15</v>
      </c>
      <c r="L596" s="25" t="e">
        <f>+#REF!</f>
        <v>#REF!</v>
      </c>
      <c r="AA596" s="25"/>
    </row>
    <row r="597" spans="1:27" ht="28.5" x14ac:dyDescent="0.25">
      <c r="A597">
        <f t="shared" si="58"/>
        <v>591</v>
      </c>
      <c r="B597" t="e">
        <f>+IF(+L597&gt;0,MAX(B$6:B596)+1,0)</f>
        <v>#REF!</v>
      </c>
      <c r="C597">
        <v>1</v>
      </c>
      <c r="E597" t="e">
        <f t="shared" si="59"/>
        <v>#REF!</v>
      </c>
      <c r="F597" t="e">
        <f t="shared" si="60"/>
        <v>#REF!</v>
      </c>
      <c r="G597" s="11" t="e">
        <f t="shared" si="61"/>
        <v>#REF!</v>
      </c>
      <c r="H597" t="e">
        <f t="shared" si="62"/>
        <v>#REF!</v>
      </c>
      <c r="I597" s="16">
        <v>489</v>
      </c>
      <c r="J597" s="53" t="s">
        <v>225</v>
      </c>
      <c r="K597" s="24">
        <v>15</v>
      </c>
      <c r="L597" s="54" t="e">
        <f>+#REF!</f>
        <v>#REF!</v>
      </c>
      <c r="AA597" s="25"/>
    </row>
    <row r="598" spans="1:27" ht="15" x14ac:dyDescent="0.2">
      <c r="A598">
        <f t="shared" si="58"/>
        <v>592</v>
      </c>
      <c r="B598" t="e">
        <f>+IF(+L598&gt;0,MAX(B$6:B597)+1,0)</f>
        <v>#REF!</v>
      </c>
      <c r="C598">
        <v>1</v>
      </c>
      <c r="E598" t="e">
        <f t="shared" si="59"/>
        <v>#REF!</v>
      </c>
      <c r="F598" t="e">
        <f t="shared" si="60"/>
        <v>#REF!</v>
      </c>
      <c r="G598" s="11" t="e">
        <f t="shared" si="61"/>
        <v>#REF!</v>
      </c>
      <c r="H598" t="e">
        <f t="shared" si="62"/>
        <v>#REF!</v>
      </c>
      <c r="I598" s="16">
        <v>611</v>
      </c>
      <c r="J598" s="7" t="s">
        <v>139</v>
      </c>
      <c r="K598" s="24">
        <f>+K596</f>
        <v>15</v>
      </c>
      <c r="L598" s="25" t="e">
        <f>+#REF!</f>
        <v>#REF!</v>
      </c>
      <c r="AA598" s="25"/>
    </row>
    <row r="599" spans="1:27" ht="15" x14ac:dyDescent="0.2">
      <c r="A599">
        <f t="shared" si="58"/>
        <v>593</v>
      </c>
      <c r="B599" t="e">
        <f>+IF(+L599&gt;0,MAX(B$6:B598)+1,0)</f>
        <v>#REF!</v>
      </c>
      <c r="C599">
        <v>1</v>
      </c>
      <c r="E599" t="e">
        <f t="shared" si="59"/>
        <v>#REF!</v>
      </c>
      <c r="F599" t="e">
        <f t="shared" si="60"/>
        <v>#REF!</v>
      </c>
      <c r="G599" s="11" t="e">
        <f t="shared" si="61"/>
        <v>#REF!</v>
      </c>
      <c r="H599" t="e">
        <f t="shared" si="62"/>
        <v>#REF!</v>
      </c>
      <c r="I599" s="16">
        <v>612</v>
      </c>
      <c r="J599" s="7" t="s">
        <v>149</v>
      </c>
      <c r="K599" s="24">
        <f t="shared" si="57"/>
        <v>15</v>
      </c>
      <c r="L599" s="25" t="e">
        <f>+#REF!</f>
        <v>#REF!</v>
      </c>
      <c r="AA599" s="25"/>
    </row>
    <row r="600" spans="1:27" ht="15" x14ac:dyDescent="0.2">
      <c r="A600">
        <f t="shared" si="58"/>
        <v>594</v>
      </c>
      <c r="B600" t="e">
        <f>+IF(+L600&gt;0,MAX(B$6:B599)+1,0)</f>
        <v>#REF!</v>
      </c>
      <c r="C600">
        <v>1</v>
      </c>
      <c r="E600" t="e">
        <f t="shared" si="59"/>
        <v>#REF!</v>
      </c>
      <c r="F600" t="e">
        <f t="shared" si="60"/>
        <v>#REF!</v>
      </c>
      <c r="G600" s="11" t="e">
        <f t="shared" si="61"/>
        <v>#REF!</v>
      </c>
      <c r="H600" t="e">
        <f t="shared" si="62"/>
        <v>#REF!</v>
      </c>
      <c r="I600" s="16">
        <v>613</v>
      </c>
      <c r="J600" s="7" t="s">
        <v>157</v>
      </c>
      <c r="K600" s="24">
        <f t="shared" si="57"/>
        <v>15</v>
      </c>
      <c r="L600" s="25" t="e">
        <f>+#REF!</f>
        <v>#REF!</v>
      </c>
      <c r="AA600" s="25"/>
    </row>
    <row r="601" spans="1:27" ht="15" x14ac:dyDescent="0.2">
      <c r="A601">
        <f t="shared" si="58"/>
        <v>595</v>
      </c>
      <c r="B601" t="e">
        <f>+IF(+L601&gt;0,MAX(B$6:B600)+1,0)</f>
        <v>#REF!</v>
      </c>
      <c r="C601">
        <v>1</v>
      </c>
      <c r="E601" t="e">
        <f t="shared" si="59"/>
        <v>#REF!</v>
      </c>
      <c r="F601" t="e">
        <f t="shared" si="60"/>
        <v>#REF!</v>
      </c>
      <c r="G601" s="11" t="e">
        <f t="shared" si="61"/>
        <v>#REF!</v>
      </c>
      <c r="H601" t="e">
        <f t="shared" si="62"/>
        <v>#REF!</v>
      </c>
      <c r="I601" s="16">
        <v>614</v>
      </c>
      <c r="J601" s="7" t="s">
        <v>189</v>
      </c>
      <c r="K601" s="24">
        <f t="shared" si="57"/>
        <v>15</v>
      </c>
      <c r="L601" s="25" t="e">
        <f>+#REF!</f>
        <v>#REF!</v>
      </c>
      <c r="AA601" s="25"/>
    </row>
    <row r="602" spans="1:27" ht="15" x14ac:dyDescent="0.2">
      <c r="A602">
        <f t="shared" si="58"/>
        <v>596</v>
      </c>
      <c r="B602" t="e">
        <f>+IF(+L602&gt;0,MAX(B$6:B601)+1,0)</f>
        <v>#REF!</v>
      </c>
      <c r="C602">
        <v>1</v>
      </c>
      <c r="E602" t="e">
        <f t="shared" si="59"/>
        <v>#REF!</v>
      </c>
      <c r="F602" t="e">
        <f t="shared" si="60"/>
        <v>#REF!</v>
      </c>
      <c r="G602" s="11" t="e">
        <f t="shared" si="61"/>
        <v>#REF!</v>
      </c>
      <c r="H602" t="e">
        <f t="shared" si="62"/>
        <v>#REF!</v>
      </c>
      <c r="I602" s="16">
        <v>621</v>
      </c>
      <c r="J602" s="7" t="s">
        <v>158</v>
      </c>
      <c r="K602" s="24">
        <f t="shared" si="57"/>
        <v>15</v>
      </c>
      <c r="L602" s="25" t="e">
        <f>+#REF!</f>
        <v>#REF!</v>
      </c>
      <c r="AA602" s="25"/>
    </row>
    <row r="603" spans="1:27" ht="15" x14ac:dyDescent="0.2">
      <c r="A603">
        <f t="shared" si="58"/>
        <v>597</v>
      </c>
      <c r="B603" t="e">
        <f>+IF(+L603&gt;0,MAX(B$6:B602)+1,0)</f>
        <v>#REF!</v>
      </c>
      <c r="C603">
        <v>1</v>
      </c>
      <c r="E603" t="e">
        <f t="shared" si="59"/>
        <v>#REF!</v>
      </c>
      <c r="F603" t="e">
        <f t="shared" si="60"/>
        <v>#REF!</v>
      </c>
      <c r="G603" s="11" t="e">
        <f t="shared" si="61"/>
        <v>#REF!</v>
      </c>
      <c r="H603" t="e">
        <f t="shared" si="62"/>
        <v>#REF!</v>
      </c>
      <c r="I603" s="16">
        <v>622</v>
      </c>
      <c r="J603" s="7" t="s">
        <v>168</v>
      </c>
      <c r="K603" s="24">
        <f t="shared" si="57"/>
        <v>15</v>
      </c>
      <c r="L603" s="25" t="e">
        <f>+#REF!</f>
        <v>#REF!</v>
      </c>
      <c r="AA603" s="25"/>
    </row>
    <row r="604" spans="1:27" ht="45.75" thickBot="1" x14ac:dyDescent="0.25">
      <c r="A604">
        <f t="shared" si="58"/>
        <v>598</v>
      </c>
      <c r="B604" t="e">
        <f>+IF(+L604&gt;0,MAX(B$6:B603)+1,0)</f>
        <v>#REF!</v>
      </c>
      <c r="C604">
        <v>1</v>
      </c>
      <c r="E604" t="e">
        <f t="shared" si="59"/>
        <v>#REF!</v>
      </c>
      <c r="F604" t="e">
        <f t="shared" si="60"/>
        <v>#REF!</v>
      </c>
      <c r="G604" s="11" t="e">
        <f t="shared" si="61"/>
        <v>#REF!</v>
      </c>
      <c r="H604" t="e">
        <f t="shared" si="62"/>
        <v>#REF!</v>
      </c>
      <c r="I604" s="55">
        <v>623</v>
      </c>
      <c r="J604" s="7" t="s">
        <v>227</v>
      </c>
      <c r="K604" s="24">
        <v>15</v>
      </c>
      <c r="L604" s="25" t="e">
        <f>+#REF!</f>
        <v>#REF!</v>
      </c>
      <c r="AA604" s="25"/>
    </row>
    <row r="605" spans="1:27" ht="15" x14ac:dyDescent="0.2">
      <c r="A605">
        <f t="shared" si="58"/>
        <v>599</v>
      </c>
      <c r="B605" t="e">
        <f>+IF(+L605&gt;0,MAX(B$6:B604)+1,0)</f>
        <v>#REF!</v>
      </c>
      <c r="C605">
        <v>1</v>
      </c>
      <c r="E605" t="e">
        <f t="shared" si="59"/>
        <v>#REF!</v>
      </c>
      <c r="F605" t="e">
        <f t="shared" si="60"/>
        <v>#REF!</v>
      </c>
      <c r="G605" s="11" t="e">
        <f t="shared" si="61"/>
        <v>#REF!</v>
      </c>
      <c r="H605" t="e">
        <f t="shared" si="62"/>
        <v>#REF!</v>
      </c>
      <c r="I605" s="17">
        <v>411</v>
      </c>
      <c r="J605" s="14" t="s">
        <v>25</v>
      </c>
      <c r="K605" s="24">
        <v>16</v>
      </c>
      <c r="L605" s="25" t="e">
        <f>+#REF!</f>
        <v>#REF!</v>
      </c>
      <c r="AA605" s="25"/>
    </row>
    <row r="606" spans="1:27" ht="15" x14ac:dyDescent="0.2">
      <c r="A606">
        <f t="shared" si="58"/>
        <v>600</v>
      </c>
      <c r="B606" t="e">
        <f>+IF(+L606&gt;0,MAX(B$6:B605)+1,0)</f>
        <v>#REF!</v>
      </c>
      <c r="C606">
        <v>1</v>
      </c>
      <c r="E606" t="e">
        <f t="shared" si="59"/>
        <v>#REF!</v>
      </c>
      <c r="F606" t="e">
        <f t="shared" si="60"/>
        <v>#REF!</v>
      </c>
      <c r="G606" s="11" t="e">
        <f t="shared" si="61"/>
        <v>#REF!</v>
      </c>
      <c r="H606" t="e">
        <f t="shared" si="62"/>
        <v>#REF!</v>
      </c>
      <c r="I606" s="16">
        <v>412</v>
      </c>
      <c r="J606" s="15" t="s">
        <v>27</v>
      </c>
      <c r="K606" s="24">
        <f t="shared" ref="K606:K649" si="63">+K605</f>
        <v>16</v>
      </c>
      <c r="L606" s="25" t="e">
        <f>+#REF!</f>
        <v>#REF!</v>
      </c>
      <c r="AA606" s="25"/>
    </row>
    <row r="607" spans="1:27" ht="15" x14ac:dyDescent="0.2">
      <c r="A607">
        <f t="shared" si="58"/>
        <v>601</v>
      </c>
      <c r="B607" t="e">
        <f>+IF(+L607&gt;0,MAX(B$6:B606)+1,0)</f>
        <v>#REF!</v>
      </c>
      <c r="C607">
        <v>1</v>
      </c>
      <c r="E607" t="e">
        <f t="shared" si="59"/>
        <v>#REF!</v>
      </c>
      <c r="F607" t="e">
        <f t="shared" si="60"/>
        <v>#REF!</v>
      </c>
      <c r="G607" s="11" t="e">
        <f t="shared" si="61"/>
        <v>#REF!</v>
      </c>
      <c r="H607" t="e">
        <f t="shared" si="62"/>
        <v>#REF!</v>
      </c>
      <c r="I607" s="16">
        <v>413</v>
      </c>
      <c r="J607" s="15" t="s">
        <v>31</v>
      </c>
      <c r="K607" s="24">
        <f t="shared" si="63"/>
        <v>16</v>
      </c>
      <c r="L607" s="25" t="e">
        <f>+#REF!</f>
        <v>#REF!</v>
      </c>
      <c r="AA607" s="25"/>
    </row>
    <row r="608" spans="1:27" ht="15" x14ac:dyDescent="0.2">
      <c r="A608">
        <f t="shared" si="58"/>
        <v>602</v>
      </c>
      <c r="B608" t="e">
        <f>+IF(+L608&gt;0,MAX(B$6:B607)+1,0)</f>
        <v>#REF!</v>
      </c>
      <c r="C608">
        <v>1</v>
      </c>
      <c r="E608" t="e">
        <f t="shared" si="59"/>
        <v>#REF!</v>
      </c>
      <c r="F608" t="e">
        <f t="shared" si="60"/>
        <v>#REF!</v>
      </c>
      <c r="G608" s="11" t="e">
        <f t="shared" si="61"/>
        <v>#REF!</v>
      </c>
      <c r="H608" t="e">
        <f t="shared" si="62"/>
        <v>#REF!</v>
      </c>
      <c r="I608" s="16">
        <v>414</v>
      </c>
      <c r="J608" s="15" t="s">
        <v>32</v>
      </c>
      <c r="K608" s="24">
        <f t="shared" si="63"/>
        <v>16</v>
      </c>
      <c r="L608" s="25" t="e">
        <f>+#REF!</f>
        <v>#REF!</v>
      </c>
      <c r="AA608" s="25"/>
    </row>
    <row r="609" spans="1:27" ht="15" x14ac:dyDescent="0.2">
      <c r="A609">
        <f t="shared" si="58"/>
        <v>603</v>
      </c>
      <c r="B609" t="e">
        <f>+IF(+L609&gt;0,MAX(B$6:B608)+1,0)</f>
        <v>#REF!</v>
      </c>
      <c r="C609">
        <v>1</v>
      </c>
      <c r="E609" t="e">
        <f t="shared" si="59"/>
        <v>#REF!</v>
      </c>
      <c r="F609" t="e">
        <f t="shared" si="60"/>
        <v>#REF!</v>
      </c>
      <c r="G609" s="11" t="e">
        <f t="shared" si="61"/>
        <v>#REF!</v>
      </c>
      <c r="H609" t="e">
        <f t="shared" si="62"/>
        <v>#REF!</v>
      </c>
      <c r="I609" s="16">
        <v>415</v>
      </c>
      <c r="J609" s="15" t="s">
        <v>37</v>
      </c>
      <c r="K609" s="24">
        <f t="shared" si="63"/>
        <v>16</v>
      </c>
      <c r="L609" s="25" t="e">
        <f>+#REF!</f>
        <v>#REF!</v>
      </c>
      <c r="AA609" s="25"/>
    </row>
    <row r="610" spans="1:27" ht="15" x14ac:dyDescent="0.2">
      <c r="A610">
        <f t="shared" si="58"/>
        <v>604</v>
      </c>
      <c r="B610" t="e">
        <f>+IF(+L610&gt;0,MAX(B$6:B609)+1,0)</f>
        <v>#REF!</v>
      </c>
      <c r="C610">
        <v>1</v>
      </c>
      <c r="E610" t="e">
        <f t="shared" si="59"/>
        <v>#REF!</v>
      </c>
      <c r="F610" t="e">
        <f t="shared" si="60"/>
        <v>#REF!</v>
      </c>
      <c r="G610" s="11" t="e">
        <f t="shared" si="61"/>
        <v>#REF!</v>
      </c>
      <c r="H610" t="e">
        <f t="shared" si="62"/>
        <v>#REF!</v>
      </c>
      <c r="I610" s="16">
        <v>416</v>
      </c>
      <c r="J610" s="15" t="s">
        <v>38</v>
      </c>
      <c r="K610" s="24">
        <f t="shared" si="63"/>
        <v>16</v>
      </c>
      <c r="L610" s="25" t="e">
        <f>+#REF!</f>
        <v>#REF!</v>
      </c>
      <c r="AA610" s="25"/>
    </row>
    <row r="611" spans="1:27" ht="15" x14ac:dyDescent="0.2">
      <c r="A611">
        <f t="shared" si="58"/>
        <v>605</v>
      </c>
      <c r="B611" t="e">
        <f>+IF(+L611&gt;0,MAX(B$6:B610)+1,0)</f>
        <v>#REF!</v>
      </c>
      <c r="C611">
        <v>1</v>
      </c>
      <c r="E611" t="e">
        <f t="shared" si="59"/>
        <v>#REF!</v>
      </c>
      <c r="F611" t="e">
        <f t="shared" si="60"/>
        <v>#REF!</v>
      </c>
      <c r="G611" s="11" t="e">
        <f t="shared" si="61"/>
        <v>#REF!</v>
      </c>
      <c r="H611" t="e">
        <f t="shared" si="62"/>
        <v>#REF!</v>
      </c>
      <c r="I611" s="16">
        <v>417</v>
      </c>
      <c r="J611" s="15" t="s">
        <v>39</v>
      </c>
      <c r="K611" s="24">
        <f t="shared" si="63"/>
        <v>16</v>
      </c>
      <c r="L611" s="25" t="e">
        <f>+#REF!</f>
        <v>#REF!</v>
      </c>
      <c r="AA611" s="25"/>
    </row>
    <row r="612" spans="1:27" ht="15" x14ac:dyDescent="0.2">
      <c r="A612">
        <f t="shared" si="58"/>
        <v>606</v>
      </c>
      <c r="B612" t="e">
        <f>+IF(+L612&gt;0,MAX(B$6:B611)+1,0)</f>
        <v>#REF!</v>
      </c>
      <c r="C612">
        <v>1</v>
      </c>
      <c r="E612" t="e">
        <f t="shared" si="59"/>
        <v>#REF!</v>
      </c>
      <c r="F612" t="e">
        <f t="shared" si="60"/>
        <v>#REF!</v>
      </c>
      <c r="G612" s="11" t="e">
        <f t="shared" si="61"/>
        <v>#REF!</v>
      </c>
      <c r="H612" t="e">
        <f t="shared" si="62"/>
        <v>#REF!</v>
      </c>
      <c r="I612" s="16">
        <v>418</v>
      </c>
      <c r="J612" s="15" t="s">
        <v>178</v>
      </c>
      <c r="K612" s="24">
        <f t="shared" si="63"/>
        <v>16</v>
      </c>
      <c r="L612" s="25" t="e">
        <f>+#REF!</f>
        <v>#REF!</v>
      </c>
      <c r="AA612" s="25"/>
    </row>
    <row r="613" spans="1:27" ht="15" x14ac:dyDescent="0.2">
      <c r="A613">
        <f t="shared" si="58"/>
        <v>607</v>
      </c>
      <c r="B613" t="e">
        <f>+IF(+L613&gt;0,MAX(B$6:B612)+1,0)</f>
        <v>#REF!</v>
      </c>
      <c r="C613">
        <v>1</v>
      </c>
      <c r="E613" t="e">
        <f t="shared" si="59"/>
        <v>#REF!</v>
      </c>
      <c r="F613" t="e">
        <f t="shared" si="60"/>
        <v>#REF!</v>
      </c>
      <c r="G613" s="11" t="e">
        <f t="shared" si="61"/>
        <v>#REF!</v>
      </c>
      <c r="H613" t="e">
        <f t="shared" si="62"/>
        <v>#REF!</v>
      </c>
      <c r="I613" s="16">
        <v>421</v>
      </c>
      <c r="J613" s="15" t="s">
        <v>40</v>
      </c>
      <c r="K613" s="24">
        <f t="shared" si="63"/>
        <v>16</v>
      </c>
      <c r="L613" s="25" t="e">
        <f>+#REF!</f>
        <v>#REF!</v>
      </c>
      <c r="AA613" s="25"/>
    </row>
    <row r="614" spans="1:27" ht="15" x14ac:dyDescent="0.2">
      <c r="A614">
        <f t="shared" si="58"/>
        <v>608</v>
      </c>
      <c r="B614" t="e">
        <f>+IF(+L614&gt;0,MAX(B$6:B613)+1,0)</f>
        <v>#REF!</v>
      </c>
      <c r="C614">
        <v>1</v>
      </c>
      <c r="E614" t="e">
        <f t="shared" si="59"/>
        <v>#REF!</v>
      </c>
      <c r="F614" t="e">
        <f t="shared" si="60"/>
        <v>#REF!</v>
      </c>
      <c r="G614" s="11" t="e">
        <f t="shared" si="61"/>
        <v>#REF!</v>
      </c>
      <c r="H614" t="e">
        <f t="shared" si="62"/>
        <v>#REF!</v>
      </c>
      <c r="I614" s="16">
        <v>422</v>
      </c>
      <c r="J614" s="15" t="s">
        <v>47</v>
      </c>
      <c r="K614" s="24">
        <f t="shared" si="63"/>
        <v>16</v>
      </c>
      <c r="L614" s="25" t="e">
        <f>+#REF!</f>
        <v>#REF!</v>
      </c>
      <c r="AA614" s="25"/>
    </row>
    <row r="615" spans="1:27" ht="15" x14ac:dyDescent="0.2">
      <c r="A615">
        <f t="shared" si="58"/>
        <v>609</v>
      </c>
      <c r="B615" t="e">
        <f>+IF(+L615&gt;0,MAX(B$6:B614)+1,0)</f>
        <v>#REF!</v>
      </c>
      <c r="C615">
        <v>1</v>
      </c>
      <c r="E615" t="e">
        <f t="shared" si="59"/>
        <v>#REF!</v>
      </c>
      <c r="F615" t="e">
        <f t="shared" si="60"/>
        <v>#REF!</v>
      </c>
      <c r="G615" s="11" t="e">
        <f t="shared" si="61"/>
        <v>#REF!</v>
      </c>
      <c r="H615" t="e">
        <f t="shared" si="62"/>
        <v>#REF!</v>
      </c>
      <c r="I615" s="16">
        <v>423</v>
      </c>
      <c r="J615" s="15" t="s">
        <v>53</v>
      </c>
      <c r="K615" s="24">
        <f t="shared" si="63"/>
        <v>16</v>
      </c>
      <c r="L615" s="25" t="e">
        <f>+#REF!</f>
        <v>#REF!</v>
      </c>
      <c r="AA615" s="25"/>
    </row>
    <row r="616" spans="1:27" ht="15" x14ac:dyDescent="0.2">
      <c r="A616">
        <f t="shared" si="58"/>
        <v>610</v>
      </c>
      <c r="B616" t="e">
        <f>+IF(+L616&gt;0,MAX(B$6:B615)+1,0)</f>
        <v>#REF!</v>
      </c>
      <c r="C616">
        <v>1</v>
      </c>
      <c r="E616" t="e">
        <f t="shared" si="59"/>
        <v>#REF!</v>
      </c>
      <c r="F616" t="e">
        <f t="shared" si="60"/>
        <v>#REF!</v>
      </c>
      <c r="G616" s="11" t="e">
        <f t="shared" si="61"/>
        <v>#REF!</v>
      </c>
      <c r="H616" t="e">
        <f t="shared" si="62"/>
        <v>#REF!</v>
      </c>
      <c r="I616" s="16">
        <v>424</v>
      </c>
      <c r="J616" s="15" t="s">
        <v>62</v>
      </c>
      <c r="K616" s="24">
        <f t="shared" si="63"/>
        <v>16</v>
      </c>
      <c r="L616" s="25" t="e">
        <f>+#REF!</f>
        <v>#REF!</v>
      </c>
      <c r="AA616" s="25"/>
    </row>
    <row r="617" spans="1:27" ht="15" x14ac:dyDescent="0.2">
      <c r="A617">
        <f t="shared" si="58"/>
        <v>611</v>
      </c>
      <c r="B617" t="e">
        <f>+IF(+L617&gt;0,MAX(B$6:B616)+1,0)</f>
        <v>#REF!</v>
      </c>
      <c r="C617">
        <v>1</v>
      </c>
      <c r="E617" t="e">
        <f t="shared" si="59"/>
        <v>#REF!</v>
      </c>
      <c r="F617" t="e">
        <f t="shared" si="60"/>
        <v>#REF!</v>
      </c>
      <c r="G617" s="11" t="e">
        <f t="shared" si="61"/>
        <v>#REF!</v>
      </c>
      <c r="H617" t="e">
        <f t="shared" si="62"/>
        <v>#REF!</v>
      </c>
      <c r="I617" s="16">
        <v>425</v>
      </c>
      <c r="J617" s="15" t="s">
        <v>70</v>
      </c>
      <c r="K617" s="24">
        <f t="shared" si="63"/>
        <v>16</v>
      </c>
      <c r="L617" s="25" t="e">
        <f>+#REF!</f>
        <v>#REF!</v>
      </c>
      <c r="AA617" s="25"/>
    </row>
    <row r="618" spans="1:27" ht="15" x14ac:dyDescent="0.2">
      <c r="A618">
        <f t="shared" si="58"/>
        <v>612</v>
      </c>
      <c r="B618" t="e">
        <f>+IF(+L618&gt;0,MAX(B$6:B617)+1,0)</f>
        <v>#REF!</v>
      </c>
      <c r="C618">
        <v>1</v>
      </c>
      <c r="E618" t="e">
        <f t="shared" si="59"/>
        <v>#REF!</v>
      </c>
      <c r="F618" t="e">
        <f t="shared" si="60"/>
        <v>#REF!</v>
      </c>
      <c r="G618" s="11" t="e">
        <f t="shared" si="61"/>
        <v>#REF!</v>
      </c>
      <c r="H618" t="e">
        <f t="shared" si="62"/>
        <v>#REF!</v>
      </c>
      <c r="I618" s="16">
        <v>426</v>
      </c>
      <c r="J618" s="15" t="s">
        <v>73</v>
      </c>
      <c r="K618" s="24">
        <f t="shared" si="63"/>
        <v>16</v>
      </c>
      <c r="L618" s="25" t="e">
        <f>+#REF!</f>
        <v>#REF!</v>
      </c>
      <c r="AA618" s="25"/>
    </row>
    <row r="619" spans="1:27" ht="15" x14ac:dyDescent="0.2">
      <c r="A619">
        <f t="shared" si="58"/>
        <v>613</v>
      </c>
      <c r="B619" t="e">
        <f>+IF(+L619&gt;0,MAX(B$6:B618)+1,0)</f>
        <v>#REF!</v>
      </c>
      <c r="C619">
        <v>1</v>
      </c>
      <c r="E619" t="e">
        <f t="shared" si="59"/>
        <v>#REF!</v>
      </c>
      <c r="F619" t="e">
        <f t="shared" si="60"/>
        <v>#REF!</v>
      </c>
      <c r="G619" s="11" t="e">
        <f t="shared" si="61"/>
        <v>#REF!</v>
      </c>
      <c r="H619" t="e">
        <f t="shared" si="62"/>
        <v>#REF!</v>
      </c>
      <c r="I619" s="16">
        <v>431</v>
      </c>
      <c r="J619" s="15" t="s">
        <v>83</v>
      </c>
      <c r="K619" s="24">
        <f t="shared" si="63"/>
        <v>16</v>
      </c>
      <c r="L619" s="25" t="e">
        <f>+#REF!</f>
        <v>#REF!</v>
      </c>
      <c r="AA619" s="25"/>
    </row>
    <row r="620" spans="1:27" ht="15" x14ac:dyDescent="0.2">
      <c r="A620">
        <f t="shared" si="58"/>
        <v>614</v>
      </c>
      <c r="B620" t="e">
        <f>+IF(+L620&gt;0,MAX(B$6:B619)+1,0)</f>
        <v>#REF!</v>
      </c>
      <c r="C620">
        <v>1</v>
      </c>
      <c r="E620" t="e">
        <f t="shared" si="59"/>
        <v>#REF!</v>
      </c>
      <c r="F620" t="e">
        <f t="shared" si="60"/>
        <v>#REF!</v>
      </c>
      <c r="G620" s="11" t="e">
        <f t="shared" si="61"/>
        <v>#REF!</v>
      </c>
      <c r="H620" t="e">
        <f t="shared" si="62"/>
        <v>#REF!</v>
      </c>
      <c r="I620" s="16">
        <v>432</v>
      </c>
      <c r="J620" s="15" t="s">
        <v>180</v>
      </c>
      <c r="K620" s="24">
        <f t="shared" si="63"/>
        <v>16</v>
      </c>
      <c r="L620" s="25" t="e">
        <f>+#REF!</f>
        <v>#REF!</v>
      </c>
      <c r="AA620" s="25"/>
    </row>
    <row r="621" spans="1:27" ht="15" x14ac:dyDescent="0.2">
      <c r="A621">
        <f t="shared" si="58"/>
        <v>615</v>
      </c>
      <c r="B621" t="e">
        <f>+IF(+L621&gt;0,MAX(B$6:B620)+1,0)</f>
        <v>#REF!</v>
      </c>
      <c r="C621">
        <v>1</v>
      </c>
      <c r="E621" t="e">
        <f t="shared" si="59"/>
        <v>#REF!</v>
      </c>
      <c r="F621" t="e">
        <f t="shared" si="60"/>
        <v>#REF!</v>
      </c>
      <c r="G621" s="11" t="e">
        <f t="shared" si="61"/>
        <v>#REF!</v>
      </c>
      <c r="H621" t="e">
        <f t="shared" si="62"/>
        <v>#REF!</v>
      </c>
      <c r="I621" s="16">
        <v>433</v>
      </c>
      <c r="J621" s="15" t="s">
        <v>87</v>
      </c>
      <c r="K621" s="24">
        <f t="shared" si="63"/>
        <v>16</v>
      </c>
      <c r="L621" s="25" t="e">
        <f>+#REF!</f>
        <v>#REF!</v>
      </c>
      <c r="AA621" s="25"/>
    </row>
    <row r="622" spans="1:27" ht="15" x14ac:dyDescent="0.2">
      <c r="A622">
        <f t="shared" si="58"/>
        <v>616</v>
      </c>
      <c r="B622" t="e">
        <f>+IF(+L622&gt;0,MAX(B$6:B621)+1,0)</f>
        <v>#REF!</v>
      </c>
      <c r="C622">
        <v>1</v>
      </c>
      <c r="E622" t="e">
        <f t="shared" si="59"/>
        <v>#REF!</v>
      </c>
      <c r="F622" t="e">
        <f t="shared" si="60"/>
        <v>#REF!</v>
      </c>
      <c r="G622" s="11" t="e">
        <f t="shared" si="61"/>
        <v>#REF!</v>
      </c>
      <c r="H622" t="e">
        <f t="shared" si="62"/>
        <v>#REF!</v>
      </c>
      <c r="I622" s="16">
        <v>434</v>
      </c>
      <c r="J622" s="15" t="s">
        <v>88</v>
      </c>
      <c r="K622" s="24">
        <f t="shared" si="63"/>
        <v>16</v>
      </c>
      <c r="L622" s="25" t="e">
        <f>+#REF!</f>
        <v>#REF!</v>
      </c>
      <c r="AA622" s="25"/>
    </row>
    <row r="623" spans="1:27" ht="15" x14ac:dyDescent="0.2">
      <c r="A623">
        <f t="shared" si="58"/>
        <v>617</v>
      </c>
      <c r="B623" t="e">
        <f>+IF(+L623&gt;0,MAX(B$6:B622)+1,0)</f>
        <v>#REF!</v>
      </c>
      <c r="C623">
        <v>1</v>
      </c>
      <c r="E623" t="e">
        <f t="shared" si="59"/>
        <v>#REF!</v>
      </c>
      <c r="F623" t="e">
        <f t="shared" si="60"/>
        <v>#REF!</v>
      </c>
      <c r="G623" s="11" t="e">
        <f t="shared" si="61"/>
        <v>#REF!</v>
      </c>
      <c r="H623" t="e">
        <f t="shared" si="62"/>
        <v>#REF!</v>
      </c>
      <c r="I623" s="16">
        <v>435</v>
      </c>
      <c r="J623" s="15" t="s">
        <v>181</v>
      </c>
      <c r="K623" s="24">
        <f t="shared" si="63"/>
        <v>16</v>
      </c>
      <c r="L623" s="25" t="e">
        <f>+#REF!</f>
        <v>#REF!</v>
      </c>
      <c r="AA623" s="25"/>
    </row>
    <row r="624" spans="1:27" ht="15" x14ac:dyDescent="0.2">
      <c r="A624">
        <f t="shared" si="58"/>
        <v>618</v>
      </c>
      <c r="B624" t="e">
        <f>+IF(+L624&gt;0,MAX(B$6:B623)+1,0)</f>
        <v>#REF!</v>
      </c>
      <c r="C624">
        <v>1</v>
      </c>
      <c r="E624" t="e">
        <f t="shared" si="59"/>
        <v>#REF!</v>
      </c>
      <c r="F624" t="e">
        <f t="shared" si="60"/>
        <v>#REF!</v>
      </c>
      <c r="G624" s="11" t="e">
        <f t="shared" si="61"/>
        <v>#REF!</v>
      </c>
      <c r="H624" t="e">
        <f t="shared" si="62"/>
        <v>#REF!</v>
      </c>
      <c r="I624" s="16">
        <v>441</v>
      </c>
      <c r="J624" s="15" t="s">
        <v>92</v>
      </c>
      <c r="K624" s="24">
        <f t="shared" si="63"/>
        <v>16</v>
      </c>
      <c r="L624" s="25" t="e">
        <f>+#REF!</f>
        <v>#REF!</v>
      </c>
      <c r="AA624" s="25"/>
    </row>
    <row r="625" spans="1:27" ht="15" x14ac:dyDescent="0.2">
      <c r="A625">
        <f t="shared" si="58"/>
        <v>619</v>
      </c>
      <c r="B625" t="e">
        <f>+IF(+L625&gt;0,MAX(B$6:B624)+1,0)</f>
        <v>#REF!</v>
      </c>
      <c r="C625">
        <v>1</v>
      </c>
      <c r="E625" t="e">
        <f t="shared" si="59"/>
        <v>#REF!</v>
      </c>
      <c r="F625" t="e">
        <f t="shared" si="60"/>
        <v>#REF!</v>
      </c>
      <c r="G625" s="11" t="e">
        <f t="shared" si="61"/>
        <v>#REF!</v>
      </c>
      <c r="H625" t="e">
        <f t="shared" si="62"/>
        <v>#REF!</v>
      </c>
      <c r="I625" s="16">
        <v>442</v>
      </c>
      <c r="J625" s="15" t="s">
        <v>102</v>
      </c>
      <c r="K625" s="24">
        <f t="shared" si="63"/>
        <v>16</v>
      </c>
      <c r="L625" s="25" t="e">
        <f>+#REF!</f>
        <v>#REF!</v>
      </c>
      <c r="AA625" s="25"/>
    </row>
    <row r="626" spans="1:27" ht="15" x14ac:dyDescent="0.2">
      <c r="A626">
        <f t="shared" si="58"/>
        <v>620</v>
      </c>
      <c r="B626" t="e">
        <f>+IF(+L626&gt;0,MAX(B$6:B625)+1,0)</f>
        <v>#REF!</v>
      </c>
      <c r="C626">
        <v>1</v>
      </c>
      <c r="E626" t="e">
        <f t="shared" si="59"/>
        <v>#REF!</v>
      </c>
      <c r="F626" t="e">
        <f t="shared" si="60"/>
        <v>#REF!</v>
      </c>
      <c r="G626" s="11" t="e">
        <f t="shared" si="61"/>
        <v>#REF!</v>
      </c>
      <c r="H626" t="e">
        <f t="shared" si="62"/>
        <v>#REF!</v>
      </c>
      <c r="I626" s="16">
        <v>443</v>
      </c>
      <c r="J626" s="15" t="s">
        <v>103</v>
      </c>
      <c r="K626" s="24">
        <f t="shared" si="63"/>
        <v>16</v>
      </c>
      <c r="L626" s="25" t="e">
        <f>+#REF!</f>
        <v>#REF!</v>
      </c>
      <c r="AA626" s="25"/>
    </row>
    <row r="627" spans="1:27" ht="15" x14ac:dyDescent="0.2">
      <c r="A627">
        <f t="shared" si="58"/>
        <v>621</v>
      </c>
      <c r="B627" t="e">
        <f>+IF(+L627&gt;0,MAX(B$6:B626)+1,0)</f>
        <v>#REF!</v>
      </c>
      <c r="C627">
        <v>1</v>
      </c>
      <c r="E627" t="e">
        <f t="shared" si="59"/>
        <v>#REF!</v>
      </c>
      <c r="F627" t="e">
        <f t="shared" si="60"/>
        <v>#REF!</v>
      </c>
      <c r="G627" s="11" t="e">
        <f t="shared" si="61"/>
        <v>#REF!</v>
      </c>
      <c r="H627" t="e">
        <f t="shared" si="62"/>
        <v>#REF!</v>
      </c>
      <c r="I627" s="16">
        <v>444</v>
      </c>
      <c r="J627" s="15" t="s">
        <v>104</v>
      </c>
      <c r="K627" s="24">
        <f t="shared" si="63"/>
        <v>16</v>
      </c>
      <c r="L627" s="25" t="e">
        <f>+#REF!</f>
        <v>#REF!</v>
      </c>
      <c r="AA627" s="25"/>
    </row>
    <row r="628" spans="1:27" ht="30" x14ac:dyDescent="0.2">
      <c r="A628">
        <f t="shared" si="58"/>
        <v>622</v>
      </c>
      <c r="B628" t="e">
        <f>+IF(+L628&gt;0,MAX(B$6:B627)+1,0)</f>
        <v>#REF!</v>
      </c>
      <c r="C628">
        <v>1</v>
      </c>
      <c r="E628" t="e">
        <f t="shared" si="59"/>
        <v>#REF!</v>
      </c>
      <c r="F628" t="e">
        <f t="shared" si="60"/>
        <v>#REF!</v>
      </c>
      <c r="G628" s="11" t="e">
        <f t="shared" si="61"/>
        <v>#REF!</v>
      </c>
      <c r="H628" t="e">
        <f t="shared" si="62"/>
        <v>#REF!</v>
      </c>
      <c r="I628" s="16">
        <v>451</v>
      </c>
      <c r="J628" s="15" t="s">
        <v>108</v>
      </c>
      <c r="K628" s="24">
        <f t="shared" si="63"/>
        <v>16</v>
      </c>
      <c r="L628" s="25" t="e">
        <f>+#REF!</f>
        <v>#REF!</v>
      </c>
      <c r="AA628" s="25"/>
    </row>
    <row r="629" spans="1:27" ht="30" x14ac:dyDescent="0.2">
      <c r="A629">
        <f t="shared" si="58"/>
        <v>623</v>
      </c>
      <c r="B629" t="e">
        <f>+IF(+L629&gt;0,MAX(B$6:B628)+1,0)</f>
        <v>#REF!</v>
      </c>
      <c r="C629">
        <v>1</v>
      </c>
      <c r="E629" t="e">
        <f t="shared" si="59"/>
        <v>#REF!</v>
      </c>
      <c r="F629" t="e">
        <f t="shared" si="60"/>
        <v>#REF!</v>
      </c>
      <c r="G629" s="11" t="e">
        <f t="shared" si="61"/>
        <v>#REF!</v>
      </c>
      <c r="H629" t="e">
        <f t="shared" si="62"/>
        <v>#REF!</v>
      </c>
      <c r="I629" s="16">
        <v>452</v>
      </c>
      <c r="J629" s="15" t="s">
        <v>109</v>
      </c>
      <c r="K629" s="24">
        <f t="shared" si="63"/>
        <v>16</v>
      </c>
      <c r="L629" s="25" t="e">
        <f>+#REF!</f>
        <v>#REF!</v>
      </c>
      <c r="AA629" s="25"/>
    </row>
    <row r="630" spans="1:27" ht="15" x14ac:dyDescent="0.2">
      <c r="A630">
        <f t="shared" si="58"/>
        <v>624</v>
      </c>
      <c r="B630" t="e">
        <f>+IF(+L630&gt;0,MAX(B$6:B629)+1,0)</f>
        <v>#REF!</v>
      </c>
      <c r="C630">
        <v>1</v>
      </c>
      <c r="E630" t="e">
        <f t="shared" si="59"/>
        <v>#REF!</v>
      </c>
      <c r="F630" t="e">
        <f t="shared" si="60"/>
        <v>#REF!</v>
      </c>
      <c r="G630" s="11" t="e">
        <f t="shared" si="61"/>
        <v>#REF!</v>
      </c>
      <c r="H630" t="e">
        <f t="shared" si="62"/>
        <v>#REF!</v>
      </c>
      <c r="I630" s="16">
        <v>453</v>
      </c>
      <c r="J630" s="15" t="s">
        <v>110</v>
      </c>
      <c r="K630" s="24">
        <f t="shared" si="63"/>
        <v>16</v>
      </c>
      <c r="L630" s="25" t="e">
        <f>+#REF!</f>
        <v>#REF!</v>
      </c>
      <c r="AA630" s="25"/>
    </row>
    <row r="631" spans="1:27" ht="15" x14ac:dyDescent="0.2">
      <c r="A631">
        <f t="shared" si="58"/>
        <v>625</v>
      </c>
      <c r="B631" t="e">
        <f>+IF(+L631&gt;0,MAX(B$6:B630)+1,0)</f>
        <v>#REF!</v>
      </c>
      <c r="C631">
        <v>1</v>
      </c>
      <c r="E631" t="e">
        <f t="shared" si="59"/>
        <v>#REF!</v>
      </c>
      <c r="F631" t="e">
        <f t="shared" si="60"/>
        <v>#REF!</v>
      </c>
      <c r="G631" s="11" t="e">
        <f t="shared" si="61"/>
        <v>#REF!</v>
      </c>
      <c r="H631" t="e">
        <f t="shared" si="62"/>
        <v>#REF!</v>
      </c>
      <c r="I631" s="16">
        <v>454</v>
      </c>
      <c r="J631" s="15" t="s">
        <v>111</v>
      </c>
      <c r="K631" s="24">
        <f t="shared" si="63"/>
        <v>16</v>
      </c>
      <c r="L631" s="25" t="e">
        <f>+#REF!</f>
        <v>#REF!</v>
      </c>
      <c r="AA631" s="25"/>
    </row>
    <row r="632" spans="1:27" ht="15" x14ac:dyDescent="0.2">
      <c r="A632">
        <f t="shared" si="58"/>
        <v>626</v>
      </c>
      <c r="B632" t="e">
        <f>+IF(+L632&gt;0,MAX(B$6:B631)+1,0)</f>
        <v>#REF!</v>
      </c>
      <c r="C632">
        <v>1</v>
      </c>
      <c r="E632" t="e">
        <f t="shared" si="59"/>
        <v>#REF!</v>
      </c>
      <c r="F632" t="e">
        <f t="shared" si="60"/>
        <v>#REF!</v>
      </c>
      <c r="G632" s="11" t="e">
        <f t="shared" si="61"/>
        <v>#REF!</v>
      </c>
      <c r="H632" t="e">
        <f t="shared" si="62"/>
        <v>#REF!</v>
      </c>
      <c r="I632" s="16">
        <v>461</v>
      </c>
      <c r="J632" s="15" t="s">
        <v>182</v>
      </c>
      <c r="K632" s="24">
        <f t="shared" si="63"/>
        <v>16</v>
      </c>
      <c r="L632" s="25" t="e">
        <f>+#REF!</f>
        <v>#REF!</v>
      </c>
      <c r="AA632" s="25"/>
    </row>
    <row r="633" spans="1:27" ht="15" x14ac:dyDescent="0.2">
      <c r="A633">
        <f t="shared" si="58"/>
        <v>627</v>
      </c>
      <c r="B633" t="e">
        <f>+IF(+L633&gt;0,MAX(B$6:B632)+1,0)</f>
        <v>#REF!</v>
      </c>
      <c r="C633">
        <v>1</v>
      </c>
      <c r="E633" t="e">
        <f t="shared" si="59"/>
        <v>#REF!</v>
      </c>
      <c r="F633" t="e">
        <f t="shared" si="60"/>
        <v>#REF!</v>
      </c>
      <c r="G633" s="11" t="e">
        <f t="shared" si="61"/>
        <v>#REF!</v>
      </c>
      <c r="H633" t="e">
        <f t="shared" si="62"/>
        <v>#REF!</v>
      </c>
      <c r="I633" s="16">
        <v>462</v>
      </c>
      <c r="J633" s="15" t="s">
        <v>183</v>
      </c>
      <c r="K633" s="24">
        <f t="shared" si="63"/>
        <v>16</v>
      </c>
      <c r="L633" s="25" t="e">
        <f>+#REF!</f>
        <v>#REF!</v>
      </c>
      <c r="AA633" s="25"/>
    </row>
    <row r="634" spans="1:27" ht="15" x14ac:dyDescent="0.2">
      <c r="A634">
        <f t="shared" si="58"/>
        <v>628</v>
      </c>
      <c r="B634" t="e">
        <f>+IF(+L634&gt;0,MAX(B$6:B633)+1,0)</f>
        <v>#REF!</v>
      </c>
      <c r="C634">
        <v>1</v>
      </c>
      <c r="E634" t="e">
        <f t="shared" si="59"/>
        <v>#REF!</v>
      </c>
      <c r="F634" t="e">
        <f t="shared" si="60"/>
        <v>#REF!</v>
      </c>
      <c r="G634" s="11" t="e">
        <f t="shared" si="61"/>
        <v>#REF!</v>
      </c>
      <c r="H634" t="e">
        <f t="shared" si="62"/>
        <v>#REF!</v>
      </c>
      <c r="I634" s="16">
        <v>463</v>
      </c>
      <c r="J634" s="15" t="s">
        <v>112</v>
      </c>
      <c r="K634" s="24">
        <f t="shared" si="63"/>
        <v>16</v>
      </c>
      <c r="L634" s="25" t="e">
        <f>+#REF!</f>
        <v>#REF!</v>
      </c>
      <c r="AA634" s="25"/>
    </row>
    <row r="635" spans="1:27" ht="30" x14ac:dyDescent="0.2">
      <c r="A635">
        <f t="shared" si="58"/>
        <v>629</v>
      </c>
      <c r="B635" t="e">
        <f>+IF(+L635&gt;0,MAX(B$6:B634)+1,0)</f>
        <v>#REF!</v>
      </c>
      <c r="C635">
        <v>1</v>
      </c>
      <c r="E635" t="e">
        <f t="shared" si="59"/>
        <v>#REF!</v>
      </c>
      <c r="F635" t="e">
        <f t="shared" si="60"/>
        <v>#REF!</v>
      </c>
      <c r="G635" s="11" t="e">
        <f t="shared" si="61"/>
        <v>#REF!</v>
      </c>
      <c r="H635" t="e">
        <f t="shared" si="62"/>
        <v>#REF!</v>
      </c>
      <c r="I635" s="16">
        <v>464</v>
      </c>
      <c r="J635" s="15" t="s">
        <v>115</v>
      </c>
      <c r="K635" s="24">
        <f t="shared" si="63"/>
        <v>16</v>
      </c>
      <c r="L635" s="25" t="e">
        <f>+#REF!</f>
        <v>#REF!</v>
      </c>
      <c r="AA635" s="25"/>
    </row>
    <row r="636" spans="1:27" ht="15" x14ac:dyDescent="0.25">
      <c r="A636">
        <f t="shared" si="58"/>
        <v>630</v>
      </c>
      <c r="B636" t="e">
        <f>+IF(+L636&gt;0,MAX(B$6:B635)+1,0)</f>
        <v>#REF!</v>
      </c>
      <c r="C636">
        <v>1</v>
      </c>
      <c r="E636" t="e">
        <f t="shared" si="59"/>
        <v>#REF!</v>
      </c>
      <c r="F636" t="e">
        <f t="shared" si="60"/>
        <v>#REF!</v>
      </c>
      <c r="G636" s="11" t="e">
        <f t="shared" si="61"/>
        <v>#REF!</v>
      </c>
      <c r="H636" t="e">
        <f t="shared" si="62"/>
        <v>#REF!</v>
      </c>
      <c r="I636" s="16">
        <v>465</v>
      </c>
      <c r="J636" s="15" t="s">
        <v>221</v>
      </c>
      <c r="K636" s="24">
        <v>16</v>
      </c>
      <c r="L636" s="54" t="e">
        <f>+#REF!</f>
        <v>#REF!</v>
      </c>
      <c r="AA636" s="25"/>
    </row>
    <row r="637" spans="1:27" ht="15" x14ac:dyDescent="0.2">
      <c r="A637">
        <f t="shared" si="58"/>
        <v>631</v>
      </c>
      <c r="B637" t="e">
        <f>+IF(+L637&gt;0,MAX(B$6:B636)+1,0)</f>
        <v>#REF!</v>
      </c>
      <c r="C637">
        <v>1</v>
      </c>
      <c r="E637" t="e">
        <f t="shared" si="59"/>
        <v>#REF!</v>
      </c>
      <c r="F637" t="e">
        <f t="shared" si="60"/>
        <v>#REF!</v>
      </c>
      <c r="G637" s="11" t="e">
        <f t="shared" si="61"/>
        <v>#REF!</v>
      </c>
      <c r="H637" t="e">
        <f t="shared" si="62"/>
        <v>#REF!</v>
      </c>
      <c r="I637" s="16">
        <v>472</v>
      </c>
      <c r="J637" s="7" t="s">
        <v>118</v>
      </c>
      <c r="K637" s="24">
        <f>+K635</f>
        <v>16</v>
      </c>
      <c r="L637" s="25" t="e">
        <f>+#REF!</f>
        <v>#REF!</v>
      </c>
      <c r="AA637" s="25"/>
    </row>
    <row r="638" spans="1:27" ht="15" x14ac:dyDescent="0.2">
      <c r="A638">
        <f t="shared" si="58"/>
        <v>632</v>
      </c>
      <c r="B638" t="e">
        <f>+IF(+L638&gt;0,MAX(B$6:B637)+1,0)</f>
        <v>#REF!</v>
      </c>
      <c r="C638">
        <v>1</v>
      </c>
      <c r="E638" t="e">
        <f t="shared" si="59"/>
        <v>#REF!</v>
      </c>
      <c r="F638" t="e">
        <f t="shared" si="60"/>
        <v>#REF!</v>
      </c>
      <c r="G638" s="11" t="e">
        <f t="shared" si="61"/>
        <v>#REF!</v>
      </c>
      <c r="H638" t="e">
        <f t="shared" si="62"/>
        <v>#REF!</v>
      </c>
      <c r="I638" s="16">
        <v>481</v>
      </c>
      <c r="J638" s="7" t="s">
        <v>186</v>
      </c>
      <c r="K638" s="24">
        <f t="shared" si="63"/>
        <v>16</v>
      </c>
      <c r="L638" s="25" t="e">
        <f>+#REF!</f>
        <v>#REF!</v>
      </c>
      <c r="AA638" s="25"/>
    </row>
    <row r="639" spans="1:27" ht="15" x14ac:dyDescent="0.2">
      <c r="A639">
        <f t="shared" si="58"/>
        <v>633</v>
      </c>
      <c r="B639" t="e">
        <f>+IF(+L639&gt;0,MAX(B$6:B638)+1,0)</f>
        <v>#REF!</v>
      </c>
      <c r="C639">
        <v>1</v>
      </c>
      <c r="E639" t="e">
        <f t="shared" si="59"/>
        <v>#REF!</v>
      </c>
      <c r="F639" t="e">
        <f t="shared" si="60"/>
        <v>#REF!</v>
      </c>
      <c r="G639" s="11" t="e">
        <f t="shared" si="61"/>
        <v>#REF!</v>
      </c>
      <c r="H639" t="e">
        <f t="shared" si="62"/>
        <v>#REF!</v>
      </c>
      <c r="I639" s="16">
        <v>482</v>
      </c>
      <c r="J639" s="7" t="s">
        <v>128</v>
      </c>
      <c r="K639" s="24">
        <f t="shared" si="63"/>
        <v>16</v>
      </c>
      <c r="L639" s="25" t="e">
        <f>+#REF!</f>
        <v>#REF!</v>
      </c>
      <c r="AA639" s="25"/>
    </row>
    <row r="640" spans="1:27" ht="15" x14ac:dyDescent="0.2">
      <c r="A640">
        <f t="shared" si="58"/>
        <v>634</v>
      </c>
      <c r="B640" t="e">
        <f>+IF(+L640&gt;0,MAX(B$6:B639)+1,0)</f>
        <v>#REF!</v>
      </c>
      <c r="C640">
        <v>1</v>
      </c>
      <c r="E640" t="e">
        <f t="shared" si="59"/>
        <v>#REF!</v>
      </c>
      <c r="F640" t="e">
        <f t="shared" si="60"/>
        <v>#REF!</v>
      </c>
      <c r="G640" s="11" t="e">
        <f t="shared" si="61"/>
        <v>#REF!</v>
      </c>
      <c r="H640" t="e">
        <f t="shared" si="62"/>
        <v>#REF!</v>
      </c>
      <c r="I640" s="16">
        <v>483</v>
      </c>
      <c r="J640" s="7" t="s">
        <v>132</v>
      </c>
      <c r="K640" s="24">
        <f t="shared" si="63"/>
        <v>16</v>
      </c>
      <c r="L640" s="25" t="e">
        <f>+#REF!</f>
        <v>#REF!</v>
      </c>
      <c r="AA640" s="25"/>
    </row>
    <row r="641" spans="1:27" ht="45" x14ac:dyDescent="0.2">
      <c r="A641">
        <f t="shared" si="58"/>
        <v>635</v>
      </c>
      <c r="B641" t="e">
        <f>+IF(+L641&gt;0,MAX(B$6:B640)+1,0)</f>
        <v>#REF!</v>
      </c>
      <c r="C641">
        <v>1</v>
      </c>
      <c r="E641" t="e">
        <f t="shared" si="59"/>
        <v>#REF!</v>
      </c>
      <c r="F641" t="e">
        <f t="shared" si="60"/>
        <v>#REF!</v>
      </c>
      <c r="G641" s="11" t="e">
        <f t="shared" si="61"/>
        <v>#REF!</v>
      </c>
      <c r="H641" t="e">
        <f t="shared" si="62"/>
        <v>#REF!</v>
      </c>
      <c r="I641" s="16">
        <v>484</v>
      </c>
      <c r="J641" s="7" t="s">
        <v>134</v>
      </c>
      <c r="K641" s="24">
        <f t="shared" si="63"/>
        <v>16</v>
      </c>
      <c r="L641" s="25" t="e">
        <f>+#REF!</f>
        <v>#REF!</v>
      </c>
      <c r="AA641" s="25"/>
    </row>
    <row r="642" spans="1:27" ht="30" x14ac:dyDescent="0.2">
      <c r="A642">
        <f t="shared" si="58"/>
        <v>636</v>
      </c>
      <c r="B642" t="e">
        <f>+IF(+L642&gt;0,MAX(B$6:B641)+1,0)</f>
        <v>#REF!</v>
      </c>
      <c r="C642">
        <v>1</v>
      </c>
      <c r="E642" t="e">
        <f t="shared" si="59"/>
        <v>#REF!</v>
      </c>
      <c r="F642" t="e">
        <f t="shared" si="60"/>
        <v>#REF!</v>
      </c>
      <c r="G642" s="11" t="e">
        <f t="shared" si="61"/>
        <v>#REF!</v>
      </c>
      <c r="H642" t="e">
        <f t="shared" si="62"/>
        <v>#REF!</v>
      </c>
      <c r="I642" s="16">
        <v>485</v>
      </c>
      <c r="J642" s="7" t="s">
        <v>137</v>
      </c>
      <c r="K642" s="24">
        <f t="shared" si="63"/>
        <v>16</v>
      </c>
      <c r="L642" s="25" t="e">
        <f>+#REF!</f>
        <v>#REF!</v>
      </c>
      <c r="AA642" s="25"/>
    </row>
    <row r="643" spans="1:27" ht="28.5" x14ac:dyDescent="0.25">
      <c r="A643">
        <f t="shared" si="58"/>
        <v>637</v>
      </c>
      <c r="B643" t="e">
        <f>+IF(+L643&gt;0,MAX(B$6:B642)+1,0)</f>
        <v>#REF!</v>
      </c>
      <c r="C643">
        <v>1</v>
      </c>
      <c r="E643" t="e">
        <f t="shared" si="59"/>
        <v>#REF!</v>
      </c>
      <c r="F643" t="e">
        <f t="shared" si="60"/>
        <v>#REF!</v>
      </c>
      <c r="G643" s="11" t="e">
        <f t="shared" si="61"/>
        <v>#REF!</v>
      </c>
      <c r="H643" t="e">
        <f t="shared" si="62"/>
        <v>#REF!</v>
      </c>
      <c r="I643" s="16">
        <v>489</v>
      </c>
      <c r="J643" s="53" t="s">
        <v>225</v>
      </c>
      <c r="K643" s="24">
        <v>16</v>
      </c>
      <c r="L643" s="54" t="e">
        <f>+#REF!</f>
        <v>#REF!</v>
      </c>
      <c r="AA643" s="25"/>
    </row>
    <row r="644" spans="1:27" ht="15" x14ac:dyDescent="0.2">
      <c r="A644">
        <f t="shared" si="58"/>
        <v>638</v>
      </c>
      <c r="B644" t="e">
        <f>+IF(+L644&gt;0,MAX(B$6:B643)+1,0)</f>
        <v>#REF!</v>
      </c>
      <c r="C644">
        <v>1</v>
      </c>
      <c r="E644" t="e">
        <f t="shared" si="59"/>
        <v>#REF!</v>
      </c>
      <c r="F644" t="e">
        <f t="shared" si="60"/>
        <v>#REF!</v>
      </c>
      <c r="G644" s="11" t="e">
        <f t="shared" si="61"/>
        <v>#REF!</v>
      </c>
      <c r="H644" t="e">
        <f t="shared" si="62"/>
        <v>#REF!</v>
      </c>
      <c r="I644" s="16">
        <v>611</v>
      </c>
      <c r="J644" s="7" t="s">
        <v>139</v>
      </c>
      <c r="K644" s="24">
        <f>+K642</f>
        <v>16</v>
      </c>
      <c r="L644" s="25" t="e">
        <f>+#REF!</f>
        <v>#REF!</v>
      </c>
      <c r="AA644" s="25"/>
    </row>
    <row r="645" spans="1:27" ht="15" x14ac:dyDescent="0.2">
      <c r="A645">
        <f t="shared" si="58"/>
        <v>639</v>
      </c>
      <c r="B645" t="e">
        <f>+IF(+L645&gt;0,MAX(B$6:B644)+1,0)</f>
        <v>#REF!</v>
      </c>
      <c r="C645">
        <v>1</v>
      </c>
      <c r="E645" t="e">
        <f t="shared" si="59"/>
        <v>#REF!</v>
      </c>
      <c r="F645" t="e">
        <f t="shared" si="60"/>
        <v>#REF!</v>
      </c>
      <c r="G645" s="11" t="e">
        <f t="shared" si="61"/>
        <v>#REF!</v>
      </c>
      <c r="H645" t="e">
        <f t="shared" si="62"/>
        <v>#REF!</v>
      </c>
      <c r="I645" s="16">
        <v>612</v>
      </c>
      <c r="J645" s="7" t="s">
        <v>149</v>
      </c>
      <c r="K645" s="24">
        <f t="shared" si="63"/>
        <v>16</v>
      </c>
      <c r="L645" s="25" t="e">
        <f>+#REF!</f>
        <v>#REF!</v>
      </c>
      <c r="AA645" s="25"/>
    </row>
    <row r="646" spans="1:27" ht="15" x14ac:dyDescent="0.2">
      <c r="A646">
        <f t="shared" si="58"/>
        <v>640</v>
      </c>
      <c r="B646" t="e">
        <f>+IF(+L646&gt;0,MAX(B$6:B645)+1,0)</f>
        <v>#REF!</v>
      </c>
      <c r="C646">
        <v>1</v>
      </c>
      <c r="E646" t="e">
        <f t="shared" si="59"/>
        <v>#REF!</v>
      </c>
      <c r="F646" t="e">
        <f t="shared" si="60"/>
        <v>#REF!</v>
      </c>
      <c r="G646" s="11" t="e">
        <f t="shared" si="61"/>
        <v>#REF!</v>
      </c>
      <c r="H646" t="e">
        <f t="shared" si="62"/>
        <v>#REF!</v>
      </c>
      <c r="I646" s="16">
        <v>613</v>
      </c>
      <c r="J646" s="7" t="s">
        <v>157</v>
      </c>
      <c r="K646" s="24">
        <f t="shared" si="63"/>
        <v>16</v>
      </c>
      <c r="L646" s="25" t="e">
        <f>+#REF!</f>
        <v>#REF!</v>
      </c>
      <c r="AA646" s="25"/>
    </row>
    <row r="647" spans="1:27" ht="15" x14ac:dyDescent="0.2">
      <c r="A647">
        <f t="shared" si="58"/>
        <v>641</v>
      </c>
      <c r="B647" t="e">
        <f>+IF(+L647&gt;0,MAX(B$6:B646)+1,0)</f>
        <v>#REF!</v>
      </c>
      <c r="C647">
        <v>1</v>
      </c>
      <c r="E647" t="e">
        <f t="shared" si="59"/>
        <v>#REF!</v>
      </c>
      <c r="F647" t="e">
        <f t="shared" si="60"/>
        <v>#REF!</v>
      </c>
      <c r="G647" s="11" t="e">
        <f t="shared" si="61"/>
        <v>#REF!</v>
      </c>
      <c r="H647" t="e">
        <f t="shared" si="62"/>
        <v>#REF!</v>
      </c>
      <c r="I647" s="16">
        <v>614</v>
      </c>
      <c r="J647" s="7" t="s">
        <v>189</v>
      </c>
      <c r="K647" s="24">
        <f t="shared" si="63"/>
        <v>16</v>
      </c>
      <c r="L647" s="25" t="e">
        <f>+#REF!</f>
        <v>#REF!</v>
      </c>
      <c r="AA647" s="25"/>
    </row>
    <row r="648" spans="1:27" ht="15" x14ac:dyDescent="0.2">
      <c r="A648">
        <f t="shared" si="58"/>
        <v>642</v>
      </c>
      <c r="B648" t="e">
        <f>+IF(+L648&gt;0,MAX(B$6:B647)+1,0)</f>
        <v>#REF!</v>
      </c>
      <c r="C648">
        <v>1</v>
      </c>
      <c r="E648" t="e">
        <f t="shared" si="59"/>
        <v>#REF!</v>
      </c>
      <c r="F648" t="e">
        <f t="shared" si="60"/>
        <v>#REF!</v>
      </c>
      <c r="G648" s="11" t="e">
        <f t="shared" si="61"/>
        <v>#REF!</v>
      </c>
      <c r="H648" t="e">
        <f t="shared" si="62"/>
        <v>#REF!</v>
      </c>
      <c r="I648" s="16">
        <v>621</v>
      </c>
      <c r="J648" s="7" t="s">
        <v>158</v>
      </c>
      <c r="K648" s="24">
        <f t="shared" si="63"/>
        <v>16</v>
      </c>
      <c r="L648" s="25" t="e">
        <f>+#REF!</f>
        <v>#REF!</v>
      </c>
      <c r="AA648" s="25"/>
    </row>
    <row r="649" spans="1:27" ht="15" x14ac:dyDescent="0.2">
      <c r="A649">
        <f t="shared" ref="A649:A696" si="64">+A648+1</f>
        <v>643</v>
      </c>
      <c r="B649" t="e">
        <f>+IF(+L649&gt;0,MAX(B$6:B648)+1,0)</f>
        <v>#REF!</v>
      </c>
      <c r="C649">
        <v>1</v>
      </c>
      <c r="E649" t="e">
        <f t="shared" ref="E649:E696" si="65">+E648</f>
        <v>#REF!</v>
      </c>
      <c r="F649" t="e">
        <f t="shared" ref="F649:F696" si="66">+F648</f>
        <v>#REF!</v>
      </c>
      <c r="G649" s="11" t="e">
        <f t="shared" ref="G649:G696" si="67">+G648</f>
        <v>#REF!</v>
      </c>
      <c r="H649" t="e">
        <f t="shared" ref="H649:H696" si="68">+H648</f>
        <v>#REF!</v>
      </c>
      <c r="I649" s="16">
        <v>622</v>
      </c>
      <c r="J649" s="7" t="s">
        <v>168</v>
      </c>
      <c r="K649" s="24">
        <f t="shared" si="63"/>
        <v>16</v>
      </c>
      <c r="L649" s="25" t="e">
        <f>+#REF!</f>
        <v>#REF!</v>
      </c>
      <c r="AA649" s="25"/>
    </row>
    <row r="650" spans="1:27" ht="45.75" thickBot="1" x14ac:dyDescent="0.3">
      <c r="A650">
        <f t="shared" si="64"/>
        <v>644</v>
      </c>
      <c r="B650" t="e">
        <f>+IF(+L650&gt;0,MAX(B$6:B649)+1,0)</f>
        <v>#REF!</v>
      </c>
      <c r="C650">
        <v>1</v>
      </c>
      <c r="E650" t="e">
        <f t="shared" si="65"/>
        <v>#REF!</v>
      </c>
      <c r="F650" t="e">
        <f t="shared" si="66"/>
        <v>#REF!</v>
      </c>
      <c r="G650" s="11" t="e">
        <f t="shared" si="67"/>
        <v>#REF!</v>
      </c>
      <c r="H650" t="e">
        <f t="shared" si="68"/>
        <v>#REF!</v>
      </c>
      <c r="I650" s="55">
        <v>623</v>
      </c>
      <c r="J650" s="7" t="s">
        <v>227</v>
      </c>
      <c r="K650" s="24">
        <v>16</v>
      </c>
      <c r="L650" s="54" t="e">
        <f>+#REF!</f>
        <v>#REF!</v>
      </c>
      <c r="AA650" s="25"/>
    </row>
    <row r="651" spans="1:27" ht="15" x14ac:dyDescent="0.2">
      <c r="A651">
        <f t="shared" si="64"/>
        <v>645</v>
      </c>
      <c r="B651" t="e">
        <f>+IF(+L651&gt;0,MAX(B$6:B650)+1,0)</f>
        <v>#REF!</v>
      </c>
      <c r="C651">
        <v>1</v>
      </c>
      <c r="E651" t="e">
        <f t="shared" si="65"/>
        <v>#REF!</v>
      </c>
      <c r="F651" t="e">
        <f t="shared" si="66"/>
        <v>#REF!</v>
      </c>
      <c r="G651" s="11" t="e">
        <f t="shared" si="67"/>
        <v>#REF!</v>
      </c>
      <c r="H651" t="e">
        <f t="shared" si="68"/>
        <v>#REF!</v>
      </c>
      <c r="I651" s="17">
        <v>411</v>
      </c>
      <c r="J651" s="14" t="s">
        <v>25</v>
      </c>
      <c r="K651" s="28" t="s">
        <v>208</v>
      </c>
      <c r="L651" s="25" t="e">
        <f>+#REF!</f>
        <v>#REF!</v>
      </c>
    </row>
    <row r="652" spans="1:27" ht="15" x14ac:dyDescent="0.2">
      <c r="A652">
        <f t="shared" si="64"/>
        <v>646</v>
      </c>
      <c r="B652" t="e">
        <f>+IF(+L652&gt;0,MAX(B$6:B651)+1,0)</f>
        <v>#REF!</v>
      </c>
      <c r="C652">
        <v>1</v>
      </c>
      <c r="E652" t="e">
        <f t="shared" si="65"/>
        <v>#REF!</v>
      </c>
      <c r="F652" t="e">
        <f t="shared" si="66"/>
        <v>#REF!</v>
      </c>
      <c r="G652" s="11" t="e">
        <f t="shared" si="67"/>
        <v>#REF!</v>
      </c>
      <c r="H652" t="e">
        <f t="shared" si="68"/>
        <v>#REF!</v>
      </c>
      <c r="I652" s="16">
        <v>412</v>
      </c>
      <c r="J652" s="15" t="s">
        <v>27</v>
      </c>
      <c r="K652" s="28" t="s">
        <v>208</v>
      </c>
      <c r="L652" s="25" t="e">
        <f>+#REF!</f>
        <v>#REF!</v>
      </c>
    </row>
    <row r="653" spans="1:27" ht="15" x14ac:dyDescent="0.2">
      <c r="A653">
        <f t="shared" si="64"/>
        <v>647</v>
      </c>
      <c r="B653" t="e">
        <f>+IF(+L653&gt;0,MAX(B$6:B652)+1,0)</f>
        <v>#REF!</v>
      </c>
      <c r="C653">
        <v>1</v>
      </c>
      <c r="E653" t="e">
        <f t="shared" si="65"/>
        <v>#REF!</v>
      </c>
      <c r="F653" t="e">
        <f t="shared" si="66"/>
        <v>#REF!</v>
      </c>
      <c r="G653" s="11" t="e">
        <f t="shared" si="67"/>
        <v>#REF!</v>
      </c>
      <c r="H653" t="e">
        <f t="shared" si="68"/>
        <v>#REF!</v>
      </c>
      <c r="I653" s="16">
        <v>413</v>
      </c>
      <c r="J653" s="15" t="s">
        <v>31</v>
      </c>
      <c r="K653" s="28" t="s">
        <v>208</v>
      </c>
      <c r="L653" s="25" t="e">
        <f>+#REF!</f>
        <v>#REF!</v>
      </c>
    </row>
    <row r="654" spans="1:27" ht="15" x14ac:dyDescent="0.2">
      <c r="A654">
        <f t="shared" si="64"/>
        <v>648</v>
      </c>
      <c r="B654" t="e">
        <f>+IF(+L654&gt;0,MAX(B$6:B653)+1,0)</f>
        <v>#REF!</v>
      </c>
      <c r="C654">
        <v>1</v>
      </c>
      <c r="E654" t="e">
        <f t="shared" si="65"/>
        <v>#REF!</v>
      </c>
      <c r="F654" t="e">
        <f t="shared" si="66"/>
        <v>#REF!</v>
      </c>
      <c r="G654" s="11" t="e">
        <f t="shared" si="67"/>
        <v>#REF!</v>
      </c>
      <c r="H654" t="e">
        <f t="shared" si="68"/>
        <v>#REF!</v>
      </c>
      <c r="I654" s="16">
        <v>414</v>
      </c>
      <c r="J654" s="15" t="s">
        <v>32</v>
      </c>
      <c r="K654" s="28" t="s">
        <v>208</v>
      </c>
      <c r="L654" s="25" t="e">
        <f>+#REF!</f>
        <v>#REF!</v>
      </c>
    </row>
    <row r="655" spans="1:27" ht="15" x14ac:dyDescent="0.2">
      <c r="A655">
        <f t="shared" si="64"/>
        <v>649</v>
      </c>
      <c r="B655" t="e">
        <f>+IF(+L655&gt;0,MAX(B$6:B654)+1,0)</f>
        <v>#REF!</v>
      </c>
      <c r="C655">
        <v>1</v>
      </c>
      <c r="E655" t="e">
        <f t="shared" si="65"/>
        <v>#REF!</v>
      </c>
      <c r="F655" t="e">
        <f t="shared" si="66"/>
        <v>#REF!</v>
      </c>
      <c r="G655" s="11" t="e">
        <f t="shared" si="67"/>
        <v>#REF!</v>
      </c>
      <c r="H655" t="e">
        <f t="shared" si="68"/>
        <v>#REF!</v>
      </c>
      <c r="I655" s="16">
        <v>415</v>
      </c>
      <c r="J655" s="15" t="s">
        <v>37</v>
      </c>
      <c r="K655" s="28" t="s">
        <v>208</v>
      </c>
      <c r="L655" s="25" t="e">
        <f>+#REF!</f>
        <v>#REF!</v>
      </c>
    </row>
    <row r="656" spans="1:27" ht="15" x14ac:dyDescent="0.2">
      <c r="A656">
        <f t="shared" si="64"/>
        <v>650</v>
      </c>
      <c r="B656" t="e">
        <f>+IF(+L656&gt;0,MAX(B$6:B655)+1,0)</f>
        <v>#REF!</v>
      </c>
      <c r="C656">
        <v>1</v>
      </c>
      <c r="E656" t="e">
        <f t="shared" si="65"/>
        <v>#REF!</v>
      </c>
      <c r="F656" t="e">
        <f t="shared" si="66"/>
        <v>#REF!</v>
      </c>
      <c r="G656" s="11" t="e">
        <f t="shared" si="67"/>
        <v>#REF!</v>
      </c>
      <c r="H656" t="e">
        <f t="shared" si="68"/>
        <v>#REF!</v>
      </c>
      <c r="I656" s="16">
        <v>416</v>
      </c>
      <c r="J656" s="15" t="s">
        <v>38</v>
      </c>
      <c r="K656" s="28" t="s">
        <v>208</v>
      </c>
      <c r="L656" s="25" t="e">
        <f>+#REF!</f>
        <v>#REF!</v>
      </c>
    </row>
    <row r="657" spans="1:12" ht="15" x14ac:dyDescent="0.2">
      <c r="A657">
        <f t="shared" si="64"/>
        <v>651</v>
      </c>
      <c r="B657" t="e">
        <f>+IF(+L657&gt;0,MAX(B$6:B656)+1,0)</f>
        <v>#REF!</v>
      </c>
      <c r="C657">
        <v>1</v>
      </c>
      <c r="E657" t="e">
        <f t="shared" si="65"/>
        <v>#REF!</v>
      </c>
      <c r="F657" t="e">
        <f t="shared" si="66"/>
        <v>#REF!</v>
      </c>
      <c r="G657" s="11" t="e">
        <f t="shared" si="67"/>
        <v>#REF!</v>
      </c>
      <c r="H657" t="e">
        <f t="shared" si="68"/>
        <v>#REF!</v>
      </c>
      <c r="I657" s="16">
        <v>417</v>
      </c>
      <c r="J657" s="15" t="s">
        <v>39</v>
      </c>
      <c r="K657" s="28" t="s">
        <v>208</v>
      </c>
      <c r="L657" s="25" t="e">
        <f>+#REF!</f>
        <v>#REF!</v>
      </c>
    </row>
    <row r="658" spans="1:12" ht="15" x14ac:dyDescent="0.2">
      <c r="A658">
        <f t="shared" si="64"/>
        <v>652</v>
      </c>
      <c r="B658" t="e">
        <f>+IF(+L658&gt;0,MAX(B$6:B657)+1,0)</f>
        <v>#REF!</v>
      </c>
      <c r="C658">
        <v>1</v>
      </c>
      <c r="E658" t="e">
        <f t="shared" si="65"/>
        <v>#REF!</v>
      </c>
      <c r="F658" t="e">
        <f t="shared" si="66"/>
        <v>#REF!</v>
      </c>
      <c r="G658" s="11" t="e">
        <f t="shared" si="67"/>
        <v>#REF!</v>
      </c>
      <c r="H658" t="e">
        <f t="shared" si="68"/>
        <v>#REF!</v>
      </c>
      <c r="I658" s="16">
        <v>418</v>
      </c>
      <c r="J658" s="15" t="s">
        <v>178</v>
      </c>
      <c r="K658" s="28" t="s">
        <v>208</v>
      </c>
      <c r="L658" s="25" t="e">
        <f>+#REF!</f>
        <v>#REF!</v>
      </c>
    </row>
    <row r="659" spans="1:12" ht="15" x14ac:dyDescent="0.2">
      <c r="A659">
        <f t="shared" si="64"/>
        <v>653</v>
      </c>
      <c r="B659" t="e">
        <f>+IF(+L659&gt;0,MAX(B$6:B658)+1,0)</f>
        <v>#REF!</v>
      </c>
      <c r="C659">
        <v>1</v>
      </c>
      <c r="E659" t="e">
        <f t="shared" si="65"/>
        <v>#REF!</v>
      </c>
      <c r="F659" t="e">
        <f t="shared" si="66"/>
        <v>#REF!</v>
      </c>
      <c r="G659" s="11" t="e">
        <f t="shared" si="67"/>
        <v>#REF!</v>
      </c>
      <c r="H659" t="e">
        <f t="shared" si="68"/>
        <v>#REF!</v>
      </c>
      <c r="I659" s="16">
        <v>421</v>
      </c>
      <c r="J659" s="15" t="s">
        <v>40</v>
      </c>
      <c r="K659" s="28" t="s">
        <v>208</v>
      </c>
      <c r="L659" s="25" t="e">
        <f>+#REF!</f>
        <v>#REF!</v>
      </c>
    </row>
    <row r="660" spans="1:12" ht="15" x14ac:dyDescent="0.2">
      <c r="A660">
        <f t="shared" si="64"/>
        <v>654</v>
      </c>
      <c r="B660" t="e">
        <f>+IF(+L660&gt;0,MAX(B$6:B659)+1,0)</f>
        <v>#REF!</v>
      </c>
      <c r="C660">
        <v>1</v>
      </c>
      <c r="E660" t="e">
        <f t="shared" si="65"/>
        <v>#REF!</v>
      </c>
      <c r="F660" t="e">
        <f t="shared" si="66"/>
        <v>#REF!</v>
      </c>
      <c r="G660" s="11" t="e">
        <f t="shared" si="67"/>
        <v>#REF!</v>
      </c>
      <c r="H660" t="e">
        <f t="shared" si="68"/>
        <v>#REF!</v>
      </c>
      <c r="I660" s="16">
        <v>422</v>
      </c>
      <c r="J660" s="15" t="s">
        <v>47</v>
      </c>
      <c r="K660" s="28" t="s">
        <v>208</v>
      </c>
      <c r="L660" s="25" t="e">
        <f>+#REF!</f>
        <v>#REF!</v>
      </c>
    </row>
    <row r="661" spans="1:12" ht="15" x14ac:dyDescent="0.2">
      <c r="A661">
        <f t="shared" si="64"/>
        <v>655</v>
      </c>
      <c r="B661" t="e">
        <f>+IF(+L661&gt;0,MAX(B$6:B660)+1,0)</f>
        <v>#REF!</v>
      </c>
      <c r="C661">
        <v>1</v>
      </c>
      <c r="E661" t="e">
        <f t="shared" si="65"/>
        <v>#REF!</v>
      </c>
      <c r="F661" t="e">
        <f t="shared" si="66"/>
        <v>#REF!</v>
      </c>
      <c r="G661" s="11" t="e">
        <f t="shared" si="67"/>
        <v>#REF!</v>
      </c>
      <c r="H661" t="e">
        <f t="shared" si="68"/>
        <v>#REF!</v>
      </c>
      <c r="I661" s="16">
        <v>423</v>
      </c>
      <c r="J661" s="15" t="s">
        <v>53</v>
      </c>
      <c r="K661" s="28" t="s">
        <v>208</v>
      </c>
      <c r="L661" s="25" t="e">
        <f>+#REF!</f>
        <v>#REF!</v>
      </c>
    </row>
    <row r="662" spans="1:12" ht="15" x14ac:dyDescent="0.2">
      <c r="A662">
        <f t="shared" si="64"/>
        <v>656</v>
      </c>
      <c r="B662" t="e">
        <f>+IF(+L662&gt;0,MAX(B$6:B661)+1,0)</f>
        <v>#REF!</v>
      </c>
      <c r="C662">
        <v>1</v>
      </c>
      <c r="E662" t="e">
        <f t="shared" si="65"/>
        <v>#REF!</v>
      </c>
      <c r="F662" t="e">
        <f t="shared" si="66"/>
        <v>#REF!</v>
      </c>
      <c r="G662" s="11" t="e">
        <f t="shared" si="67"/>
        <v>#REF!</v>
      </c>
      <c r="H662" t="e">
        <f t="shared" si="68"/>
        <v>#REF!</v>
      </c>
      <c r="I662" s="16">
        <v>424</v>
      </c>
      <c r="J662" s="15" t="s">
        <v>62</v>
      </c>
      <c r="K662" s="28" t="s">
        <v>208</v>
      </c>
      <c r="L662" s="25" t="e">
        <f>+#REF!</f>
        <v>#REF!</v>
      </c>
    </row>
    <row r="663" spans="1:12" ht="15" x14ac:dyDescent="0.2">
      <c r="A663">
        <f t="shared" si="64"/>
        <v>657</v>
      </c>
      <c r="B663" t="e">
        <f>+IF(+L663&gt;0,MAX(B$6:B662)+1,0)</f>
        <v>#REF!</v>
      </c>
      <c r="C663">
        <v>1</v>
      </c>
      <c r="E663" t="e">
        <f t="shared" si="65"/>
        <v>#REF!</v>
      </c>
      <c r="F663" t="e">
        <f t="shared" si="66"/>
        <v>#REF!</v>
      </c>
      <c r="G663" s="11" t="e">
        <f t="shared" si="67"/>
        <v>#REF!</v>
      </c>
      <c r="H663" t="e">
        <f t="shared" si="68"/>
        <v>#REF!</v>
      </c>
      <c r="I663" s="16">
        <v>425</v>
      </c>
      <c r="J663" s="15" t="s">
        <v>70</v>
      </c>
      <c r="K663" s="28" t="s">
        <v>208</v>
      </c>
      <c r="L663" s="25" t="e">
        <f>+#REF!</f>
        <v>#REF!</v>
      </c>
    </row>
    <row r="664" spans="1:12" ht="15" x14ac:dyDescent="0.2">
      <c r="A664">
        <f t="shared" si="64"/>
        <v>658</v>
      </c>
      <c r="B664" t="e">
        <f>+IF(+L664&gt;0,MAX(B$6:B663)+1,0)</f>
        <v>#REF!</v>
      </c>
      <c r="C664">
        <v>1</v>
      </c>
      <c r="E664" t="e">
        <f t="shared" si="65"/>
        <v>#REF!</v>
      </c>
      <c r="F664" t="e">
        <f t="shared" si="66"/>
        <v>#REF!</v>
      </c>
      <c r="G664" s="11" t="e">
        <f t="shared" si="67"/>
        <v>#REF!</v>
      </c>
      <c r="H664" t="e">
        <f t="shared" si="68"/>
        <v>#REF!</v>
      </c>
      <c r="I664" s="16">
        <v>426</v>
      </c>
      <c r="J664" s="15" t="s">
        <v>73</v>
      </c>
      <c r="K664" s="28" t="s">
        <v>208</v>
      </c>
      <c r="L664" s="25" t="e">
        <f>+#REF!</f>
        <v>#REF!</v>
      </c>
    </row>
    <row r="665" spans="1:12" ht="15" x14ac:dyDescent="0.2">
      <c r="A665">
        <f t="shared" si="64"/>
        <v>659</v>
      </c>
      <c r="B665" t="e">
        <f>+IF(+L665&gt;0,MAX(B$6:B664)+1,0)</f>
        <v>#REF!</v>
      </c>
      <c r="C665">
        <v>1</v>
      </c>
      <c r="E665" t="e">
        <f t="shared" si="65"/>
        <v>#REF!</v>
      </c>
      <c r="F665" t="e">
        <f t="shared" si="66"/>
        <v>#REF!</v>
      </c>
      <c r="G665" s="11" t="e">
        <f t="shared" si="67"/>
        <v>#REF!</v>
      </c>
      <c r="H665" t="e">
        <f t="shared" si="68"/>
        <v>#REF!</v>
      </c>
      <c r="I665" s="16">
        <v>431</v>
      </c>
      <c r="J665" s="15" t="s">
        <v>83</v>
      </c>
      <c r="K665" s="28" t="s">
        <v>208</v>
      </c>
      <c r="L665" s="25" t="e">
        <f>+#REF!</f>
        <v>#REF!</v>
      </c>
    </row>
    <row r="666" spans="1:12" ht="15" x14ac:dyDescent="0.2">
      <c r="A666">
        <f t="shared" si="64"/>
        <v>660</v>
      </c>
      <c r="B666" t="e">
        <f>+IF(+L666&gt;0,MAX(B$6:B665)+1,0)</f>
        <v>#REF!</v>
      </c>
      <c r="C666">
        <v>1</v>
      </c>
      <c r="E666" t="e">
        <f t="shared" si="65"/>
        <v>#REF!</v>
      </c>
      <c r="F666" t="e">
        <f t="shared" si="66"/>
        <v>#REF!</v>
      </c>
      <c r="G666" s="11" t="e">
        <f t="shared" si="67"/>
        <v>#REF!</v>
      </c>
      <c r="H666" t="e">
        <f t="shared" si="68"/>
        <v>#REF!</v>
      </c>
      <c r="I666" s="16">
        <v>432</v>
      </c>
      <c r="J666" s="15" t="s">
        <v>180</v>
      </c>
      <c r="K666" s="28" t="s">
        <v>208</v>
      </c>
      <c r="L666" s="25" t="e">
        <f>+#REF!</f>
        <v>#REF!</v>
      </c>
    </row>
    <row r="667" spans="1:12" ht="15" x14ac:dyDescent="0.2">
      <c r="A667">
        <f t="shared" si="64"/>
        <v>661</v>
      </c>
      <c r="B667" t="e">
        <f>+IF(+L667&gt;0,MAX(B$6:B666)+1,0)</f>
        <v>#REF!</v>
      </c>
      <c r="C667">
        <v>1</v>
      </c>
      <c r="E667" t="e">
        <f t="shared" si="65"/>
        <v>#REF!</v>
      </c>
      <c r="F667" t="e">
        <f t="shared" si="66"/>
        <v>#REF!</v>
      </c>
      <c r="G667" s="11" t="e">
        <f t="shared" si="67"/>
        <v>#REF!</v>
      </c>
      <c r="H667" t="e">
        <f t="shared" si="68"/>
        <v>#REF!</v>
      </c>
      <c r="I667" s="16">
        <v>433</v>
      </c>
      <c r="J667" s="15" t="s">
        <v>87</v>
      </c>
      <c r="K667" s="28" t="s">
        <v>208</v>
      </c>
      <c r="L667" s="25" t="e">
        <f>+#REF!</f>
        <v>#REF!</v>
      </c>
    </row>
    <row r="668" spans="1:12" ht="15" x14ac:dyDescent="0.2">
      <c r="A668">
        <f t="shared" si="64"/>
        <v>662</v>
      </c>
      <c r="B668" t="e">
        <f>+IF(+L668&gt;0,MAX(B$6:B667)+1,0)</f>
        <v>#REF!</v>
      </c>
      <c r="C668">
        <v>1</v>
      </c>
      <c r="E668" t="e">
        <f t="shared" si="65"/>
        <v>#REF!</v>
      </c>
      <c r="F668" t="e">
        <f t="shared" si="66"/>
        <v>#REF!</v>
      </c>
      <c r="G668" s="11" t="e">
        <f t="shared" si="67"/>
        <v>#REF!</v>
      </c>
      <c r="H668" t="e">
        <f t="shared" si="68"/>
        <v>#REF!</v>
      </c>
      <c r="I668" s="16">
        <v>434</v>
      </c>
      <c r="J668" s="15" t="s">
        <v>88</v>
      </c>
      <c r="K668" s="28" t="s">
        <v>208</v>
      </c>
      <c r="L668" s="25" t="e">
        <f>+#REF!</f>
        <v>#REF!</v>
      </c>
    </row>
    <row r="669" spans="1:12" ht="15" x14ac:dyDescent="0.2">
      <c r="A669">
        <f t="shared" si="64"/>
        <v>663</v>
      </c>
      <c r="B669" t="e">
        <f>+IF(+L669&gt;0,MAX(B$6:B668)+1,0)</f>
        <v>#REF!</v>
      </c>
      <c r="C669">
        <v>1</v>
      </c>
      <c r="E669" t="e">
        <f t="shared" si="65"/>
        <v>#REF!</v>
      </c>
      <c r="F669" t="e">
        <f t="shared" si="66"/>
        <v>#REF!</v>
      </c>
      <c r="G669" s="11" t="e">
        <f t="shared" si="67"/>
        <v>#REF!</v>
      </c>
      <c r="H669" t="e">
        <f t="shared" si="68"/>
        <v>#REF!</v>
      </c>
      <c r="I669" s="16">
        <v>435</v>
      </c>
      <c r="J669" s="15" t="s">
        <v>181</v>
      </c>
      <c r="K669" s="28" t="s">
        <v>208</v>
      </c>
      <c r="L669" s="25" t="e">
        <f>+#REF!</f>
        <v>#REF!</v>
      </c>
    </row>
    <row r="670" spans="1:12" ht="15" x14ac:dyDescent="0.2">
      <c r="A670">
        <f t="shared" si="64"/>
        <v>664</v>
      </c>
      <c r="B670" t="e">
        <f>+IF(+L670&gt;0,MAX(B$6:B669)+1,0)</f>
        <v>#REF!</v>
      </c>
      <c r="C670">
        <v>1</v>
      </c>
      <c r="E670" t="e">
        <f t="shared" si="65"/>
        <v>#REF!</v>
      </c>
      <c r="F670" t="e">
        <f t="shared" si="66"/>
        <v>#REF!</v>
      </c>
      <c r="G670" s="11" t="e">
        <f t="shared" si="67"/>
        <v>#REF!</v>
      </c>
      <c r="H670" t="e">
        <f t="shared" si="68"/>
        <v>#REF!</v>
      </c>
      <c r="I670" s="16">
        <v>441</v>
      </c>
      <c r="J670" s="15" t="s">
        <v>92</v>
      </c>
      <c r="K670" s="28" t="s">
        <v>208</v>
      </c>
      <c r="L670" s="25" t="e">
        <f>+#REF!</f>
        <v>#REF!</v>
      </c>
    </row>
    <row r="671" spans="1:12" ht="15" x14ac:dyDescent="0.2">
      <c r="A671">
        <f t="shared" si="64"/>
        <v>665</v>
      </c>
      <c r="B671" t="e">
        <f>+IF(+L671&gt;0,MAX(B$6:B670)+1,0)</f>
        <v>#REF!</v>
      </c>
      <c r="C671">
        <v>1</v>
      </c>
      <c r="E671" t="e">
        <f t="shared" si="65"/>
        <v>#REF!</v>
      </c>
      <c r="F671" t="e">
        <f t="shared" si="66"/>
        <v>#REF!</v>
      </c>
      <c r="G671" s="11" t="e">
        <f t="shared" si="67"/>
        <v>#REF!</v>
      </c>
      <c r="H671" t="e">
        <f t="shared" si="68"/>
        <v>#REF!</v>
      </c>
      <c r="I671" s="16">
        <v>442</v>
      </c>
      <c r="J671" s="15" t="s">
        <v>102</v>
      </c>
      <c r="K671" s="28" t="s">
        <v>208</v>
      </c>
      <c r="L671" s="25" t="e">
        <f>+#REF!</f>
        <v>#REF!</v>
      </c>
    </row>
    <row r="672" spans="1:12" ht="15" x14ac:dyDescent="0.2">
      <c r="A672">
        <f t="shared" si="64"/>
        <v>666</v>
      </c>
      <c r="B672" t="e">
        <f>+IF(+L672&gt;0,MAX(B$6:B671)+1,0)</f>
        <v>#REF!</v>
      </c>
      <c r="C672">
        <v>1</v>
      </c>
      <c r="E672" t="e">
        <f t="shared" si="65"/>
        <v>#REF!</v>
      </c>
      <c r="F672" t="e">
        <f t="shared" si="66"/>
        <v>#REF!</v>
      </c>
      <c r="G672" s="11" t="e">
        <f t="shared" si="67"/>
        <v>#REF!</v>
      </c>
      <c r="H672" t="e">
        <f t="shared" si="68"/>
        <v>#REF!</v>
      </c>
      <c r="I672" s="16">
        <v>443</v>
      </c>
      <c r="J672" s="15" t="s">
        <v>103</v>
      </c>
      <c r="K672" s="28" t="s">
        <v>208</v>
      </c>
      <c r="L672" s="25" t="e">
        <f>+#REF!</f>
        <v>#REF!</v>
      </c>
    </row>
    <row r="673" spans="1:12" ht="15" x14ac:dyDescent="0.2">
      <c r="A673">
        <f t="shared" si="64"/>
        <v>667</v>
      </c>
      <c r="B673" t="e">
        <f>+IF(+L673&gt;0,MAX(B$6:B672)+1,0)</f>
        <v>#REF!</v>
      </c>
      <c r="C673">
        <v>1</v>
      </c>
      <c r="E673" t="e">
        <f t="shared" si="65"/>
        <v>#REF!</v>
      </c>
      <c r="F673" t="e">
        <f t="shared" si="66"/>
        <v>#REF!</v>
      </c>
      <c r="G673" s="11" t="e">
        <f t="shared" si="67"/>
        <v>#REF!</v>
      </c>
      <c r="H673" t="e">
        <f t="shared" si="68"/>
        <v>#REF!</v>
      </c>
      <c r="I673" s="16">
        <v>444</v>
      </c>
      <c r="J673" s="15" t="s">
        <v>104</v>
      </c>
      <c r="K673" s="28" t="s">
        <v>208</v>
      </c>
      <c r="L673" s="25" t="e">
        <f>+#REF!</f>
        <v>#REF!</v>
      </c>
    </row>
    <row r="674" spans="1:12" ht="30" x14ac:dyDescent="0.2">
      <c r="A674">
        <f t="shared" si="64"/>
        <v>668</v>
      </c>
      <c r="B674" t="e">
        <f>+IF(+L674&gt;0,MAX(B$6:B673)+1,0)</f>
        <v>#REF!</v>
      </c>
      <c r="C674">
        <v>1</v>
      </c>
      <c r="E674" t="e">
        <f t="shared" si="65"/>
        <v>#REF!</v>
      </c>
      <c r="F674" t="e">
        <f t="shared" si="66"/>
        <v>#REF!</v>
      </c>
      <c r="G674" s="11" t="e">
        <f t="shared" si="67"/>
        <v>#REF!</v>
      </c>
      <c r="H674" t="e">
        <f t="shared" si="68"/>
        <v>#REF!</v>
      </c>
      <c r="I674" s="16">
        <v>451</v>
      </c>
      <c r="J674" s="15" t="s">
        <v>108</v>
      </c>
      <c r="K674" s="28" t="s">
        <v>208</v>
      </c>
      <c r="L674" s="25" t="e">
        <f>+#REF!</f>
        <v>#REF!</v>
      </c>
    </row>
    <row r="675" spans="1:12" ht="30" x14ac:dyDescent="0.2">
      <c r="A675">
        <f t="shared" si="64"/>
        <v>669</v>
      </c>
      <c r="B675" t="e">
        <f>+IF(+L675&gt;0,MAX(B$6:B674)+1,0)</f>
        <v>#REF!</v>
      </c>
      <c r="C675">
        <v>1</v>
      </c>
      <c r="E675" t="e">
        <f t="shared" si="65"/>
        <v>#REF!</v>
      </c>
      <c r="F675" t="e">
        <f t="shared" si="66"/>
        <v>#REF!</v>
      </c>
      <c r="G675" s="11" t="e">
        <f t="shared" si="67"/>
        <v>#REF!</v>
      </c>
      <c r="H675" t="e">
        <f t="shared" si="68"/>
        <v>#REF!</v>
      </c>
      <c r="I675" s="16">
        <v>452</v>
      </c>
      <c r="J675" s="15" t="s">
        <v>109</v>
      </c>
      <c r="K675" s="28" t="s">
        <v>208</v>
      </c>
      <c r="L675" s="25" t="e">
        <f>+#REF!</f>
        <v>#REF!</v>
      </c>
    </row>
    <row r="676" spans="1:12" ht="15" x14ac:dyDescent="0.2">
      <c r="A676">
        <f t="shared" si="64"/>
        <v>670</v>
      </c>
      <c r="B676" t="e">
        <f>+IF(+L676&gt;0,MAX(B$6:B675)+1,0)</f>
        <v>#REF!</v>
      </c>
      <c r="C676">
        <v>1</v>
      </c>
      <c r="E676" t="e">
        <f t="shared" si="65"/>
        <v>#REF!</v>
      </c>
      <c r="F676" t="e">
        <f t="shared" si="66"/>
        <v>#REF!</v>
      </c>
      <c r="G676" s="11" t="e">
        <f t="shared" si="67"/>
        <v>#REF!</v>
      </c>
      <c r="H676" t="e">
        <f t="shared" si="68"/>
        <v>#REF!</v>
      </c>
      <c r="I676" s="16">
        <v>453</v>
      </c>
      <c r="J676" s="15" t="s">
        <v>110</v>
      </c>
      <c r="K676" s="28" t="s">
        <v>208</v>
      </c>
      <c r="L676" s="25" t="e">
        <f>+#REF!</f>
        <v>#REF!</v>
      </c>
    </row>
    <row r="677" spans="1:12" ht="15" x14ac:dyDescent="0.2">
      <c r="A677">
        <f t="shared" si="64"/>
        <v>671</v>
      </c>
      <c r="B677" t="e">
        <f>+IF(+L677&gt;0,MAX(B$6:B676)+1,0)</f>
        <v>#REF!</v>
      </c>
      <c r="C677">
        <v>1</v>
      </c>
      <c r="E677" t="e">
        <f t="shared" si="65"/>
        <v>#REF!</v>
      </c>
      <c r="F677" t="e">
        <f t="shared" si="66"/>
        <v>#REF!</v>
      </c>
      <c r="G677" s="11" t="e">
        <f t="shared" si="67"/>
        <v>#REF!</v>
      </c>
      <c r="H677" t="e">
        <f t="shared" si="68"/>
        <v>#REF!</v>
      </c>
      <c r="I677" s="16">
        <v>454</v>
      </c>
      <c r="J677" s="15" t="s">
        <v>111</v>
      </c>
      <c r="K677" s="28" t="s">
        <v>208</v>
      </c>
      <c r="L677" s="25" t="e">
        <f>+#REF!</f>
        <v>#REF!</v>
      </c>
    </row>
    <row r="678" spans="1:12" ht="15" x14ac:dyDescent="0.2">
      <c r="A678">
        <f t="shared" si="64"/>
        <v>672</v>
      </c>
      <c r="B678" t="e">
        <f>+IF(+L678&gt;0,MAX(B$6:B677)+1,0)</f>
        <v>#REF!</v>
      </c>
      <c r="C678">
        <v>1</v>
      </c>
      <c r="E678" t="e">
        <f t="shared" si="65"/>
        <v>#REF!</v>
      </c>
      <c r="F678" t="e">
        <f t="shared" si="66"/>
        <v>#REF!</v>
      </c>
      <c r="G678" s="11" t="e">
        <f t="shared" si="67"/>
        <v>#REF!</v>
      </c>
      <c r="H678" t="e">
        <f t="shared" si="68"/>
        <v>#REF!</v>
      </c>
      <c r="I678" s="16">
        <v>461</v>
      </c>
      <c r="J678" s="15" t="s">
        <v>182</v>
      </c>
      <c r="K678" s="28" t="s">
        <v>208</v>
      </c>
      <c r="L678" s="25" t="e">
        <f>+#REF!</f>
        <v>#REF!</v>
      </c>
    </row>
    <row r="679" spans="1:12" ht="15" x14ac:dyDescent="0.2">
      <c r="A679">
        <f t="shared" si="64"/>
        <v>673</v>
      </c>
      <c r="B679" t="e">
        <f>+IF(+L679&gt;0,MAX(B$6:B678)+1,0)</f>
        <v>#REF!</v>
      </c>
      <c r="C679">
        <v>1</v>
      </c>
      <c r="E679" t="e">
        <f t="shared" si="65"/>
        <v>#REF!</v>
      </c>
      <c r="F679" t="e">
        <f t="shared" si="66"/>
        <v>#REF!</v>
      </c>
      <c r="G679" s="11" t="e">
        <f t="shared" si="67"/>
        <v>#REF!</v>
      </c>
      <c r="H679" t="e">
        <f t="shared" si="68"/>
        <v>#REF!</v>
      </c>
      <c r="I679" s="16">
        <v>462</v>
      </c>
      <c r="J679" s="15" t="s">
        <v>183</v>
      </c>
      <c r="K679" s="28" t="s">
        <v>208</v>
      </c>
      <c r="L679" s="25" t="e">
        <f>+#REF!</f>
        <v>#REF!</v>
      </c>
    </row>
    <row r="680" spans="1:12" ht="15" x14ac:dyDescent="0.2">
      <c r="A680">
        <f t="shared" si="64"/>
        <v>674</v>
      </c>
      <c r="B680" t="e">
        <f>+IF(+L680&gt;0,MAX(B$6:B679)+1,0)</f>
        <v>#REF!</v>
      </c>
      <c r="C680">
        <v>1</v>
      </c>
      <c r="E680" t="e">
        <f t="shared" si="65"/>
        <v>#REF!</v>
      </c>
      <c r="F680" t="e">
        <f t="shared" si="66"/>
        <v>#REF!</v>
      </c>
      <c r="G680" s="11" t="e">
        <f t="shared" si="67"/>
        <v>#REF!</v>
      </c>
      <c r="H680" t="e">
        <f t="shared" si="68"/>
        <v>#REF!</v>
      </c>
      <c r="I680" s="16">
        <v>463</v>
      </c>
      <c r="J680" s="15" t="s">
        <v>112</v>
      </c>
      <c r="K680" s="28" t="s">
        <v>208</v>
      </c>
      <c r="L680" s="25" t="e">
        <f>+#REF!</f>
        <v>#REF!</v>
      </c>
    </row>
    <row r="681" spans="1:12" ht="30" x14ac:dyDescent="0.2">
      <c r="A681">
        <f t="shared" si="64"/>
        <v>675</v>
      </c>
      <c r="B681" t="e">
        <f>+IF(+L681&gt;0,MAX(B$6:B680)+1,0)</f>
        <v>#REF!</v>
      </c>
      <c r="C681">
        <v>1</v>
      </c>
      <c r="E681" t="e">
        <f t="shared" si="65"/>
        <v>#REF!</v>
      </c>
      <c r="F681" t="e">
        <f t="shared" si="66"/>
        <v>#REF!</v>
      </c>
      <c r="G681" s="11" t="e">
        <f t="shared" si="67"/>
        <v>#REF!</v>
      </c>
      <c r="H681" t="e">
        <f t="shared" si="68"/>
        <v>#REF!</v>
      </c>
      <c r="I681" s="16">
        <v>464</v>
      </c>
      <c r="J681" s="15" t="s">
        <v>115</v>
      </c>
      <c r="K681" s="28" t="s">
        <v>208</v>
      </c>
      <c r="L681" s="25" t="e">
        <f>+#REF!</f>
        <v>#REF!</v>
      </c>
    </row>
    <row r="682" spans="1:12" ht="15" x14ac:dyDescent="0.25">
      <c r="A682">
        <f t="shared" si="64"/>
        <v>676</v>
      </c>
      <c r="B682" t="e">
        <f>+IF(+L682&gt;0,MAX(B$6:B681)+1,0)</f>
        <v>#REF!</v>
      </c>
      <c r="C682">
        <v>1</v>
      </c>
      <c r="E682" t="e">
        <f t="shared" si="65"/>
        <v>#REF!</v>
      </c>
      <c r="F682" t="e">
        <f t="shared" si="66"/>
        <v>#REF!</v>
      </c>
      <c r="G682" s="11" t="e">
        <f t="shared" si="67"/>
        <v>#REF!</v>
      </c>
      <c r="H682" t="e">
        <f t="shared" si="68"/>
        <v>#REF!</v>
      </c>
      <c r="I682" s="16">
        <v>465</v>
      </c>
      <c r="J682" s="15" t="s">
        <v>221</v>
      </c>
      <c r="K682" s="57" t="s">
        <v>208</v>
      </c>
      <c r="L682" s="54" t="e">
        <f>+#REF!</f>
        <v>#REF!</v>
      </c>
    </row>
    <row r="683" spans="1:12" ht="15" x14ac:dyDescent="0.2">
      <c r="A683">
        <f t="shared" si="64"/>
        <v>677</v>
      </c>
      <c r="B683" t="e">
        <f>+IF(+L683&gt;0,MAX(B$6:B682)+1,0)</f>
        <v>#REF!</v>
      </c>
      <c r="C683">
        <v>1</v>
      </c>
      <c r="E683" t="e">
        <f t="shared" si="65"/>
        <v>#REF!</v>
      </c>
      <c r="F683" t="e">
        <f t="shared" si="66"/>
        <v>#REF!</v>
      </c>
      <c r="G683" s="11" t="e">
        <f t="shared" si="67"/>
        <v>#REF!</v>
      </c>
      <c r="H683" t="e">
        <f t="shared" si="68"/>
        <v>#REF!</v>
      </c>
      <c r="I683" s="16">
        <v>472</v>
      </c>
      <c r="J683" s="7" t="s">
        <v>118</v>
      </c>
      <c r="K683" s="28" t="s">
        <v>208</v>
      </c>
      <c r="L683" s="25" t="e">
        <f>+#REF!</f>
        <v>#REF!</v>
      </c>
    </row>
    <row r="684" spans="1:12" ht="15" x14ac:dyDescent="0.2">
      <c r="A684">
        <f t="shared" si="64"/>
        <v>678</v>
      </c>
      <c r="B684" t="e">
        <f>+IF(+L684&gt;0,MAX(B$6:B683)+1,0)</f>
        <v>#REF!</v>
      </c>
      <c r="C684">
        <v>1</v>
      </c>
      <c r="E684" t="e">
        <f t="shared" si="65"/>
        <v>#REF!</v>
      </c>
      <c r="F684" t="e">
        <f t="shared" si="66"/>
        <v>#REF!</v>
      </c>
      <c r="G684" s="11" t="e">
        <f t="shared" si="67"/>
        <v>#REF!</v>
      </c>
      <c r="H684" t="e">
        <f t="shared" si="68"/>
        <v>#REF!</v>
      </c>
      <c r="I684" s="16">
        <v>481</v>
      </c>
      <c r="J684" s="7" t="s">
        <v>186</v>
      </c>
      <c r="K684" s="28" t="s">
        <v>208</v>
      </c>
      <c r="L684" s="25" t="e">
        <f>+#REF!</f>
        <v>#REF!</v>
      </c>
    </row>
    <row r="685" spans="1:12" ht="15" x14ac:dyDescent="0.2">
      <c r="A685">
        <f t="shared" si="64"/>
        <v>679</v>
      </c>
      <c r="B685" t="e">
        <f>+IF(+L685&gt;0,MAX(B$6:B684)+1,0)</f>
        <v>#REF!</v>
      </c>
      <c r="C685">
        <v>1</v>
      </c>
      <c r="E685" t="e">
        <f t="shared" si="65"/>
        <v>#REF!</v>
      </c>
      <c r="F685" t="e">
        <f t="shared" si="66"/>
        <v>#REF!</v>
      </c>
      <c r="G685" s="11" t="e">
        <f t="shared" si="67"/>
        <v>#REF!</v>
      </c>
      <c r="H685" t="e">
        <f t="shared" si="68"/>
        <v>#REF!</v>
      </c>
      <c r="I685" s="16">
        <v>482</v>
      </c>
      <c r="J685" s="7" t="s">
        <v>128</v>
      </c>
      <c r="K685" s="28" t="s">
        <v>208</v>
      </c>
      <c r="L685" s="25" t="e">
        <f>+#REF!</f>
        <v>#REF!</v>
      </c>
    </row>
    <row r="686" spans="1:12" ht="15" x14ac:dyDescent="0.2">
      <c r="A686">
        <f t="shared" si="64"/>
        <v>680</v>
      </c>
      <c r="B686" t="e">
        <f>+IF(+L686&gt;0,MAX(B$6:B685)+1,0)</f>
        <v>#REF!</v>
      </c>
      <c r="C686">
        <v>1</v>
      </c>
      <c r="E686" t="e">
        <f t="shared" si="65"/>
        <v>#REF!</v>
      </c>
      <c r="F686" t="e">
        <f t="shared" si="66"/>
        <v>#REF!</v>
      </c>
      <c r="G686" s="11" t="e">
        <f t="shared" si="67"/>
        <v>#REF!</v>
      </c>
      <c r="H686" t="e">
        <f t="shared" si="68"/>
        <v>#REF!</v>
      </c>
      <c r="I686" s="16">
        <v>483</v>
      </c>
      <c r="J686" s="7" t="s">
        <v>132</v>
      </c>
      <c r="K686" s="28" t="s">
        <v>208</v>
      </c>
      <c r="L686" s="25" t="e">
        <f>+#REF!</f>
        <v>#REF!</v>
      </c>
    </row>
    <row r="687" spans="1:12" ht="45" x14ac:dyDescent="0.2">
      <c r="A687">
        <f t="shared" si="64"/>
        <v>681</v>
      </c>
      <c r="B687" t="e">
        <f>+IF(+L687&gt;0,MAX(B$6:B686)+1,0)</f>
        <v>#REF!</v>
      </c>
      <c r="C687">
        <v>1</v>
      </c>
      <c r="E687" t="e">
        <f t="shared" si="65"/>
        <v>#REF!</v>
      </c>
      <c r="F687" t="e">
        <f t="shared" si="66"/>
        <v>#REF!</v>
      </c>
      <c r="G687" s="11" t="e">
        <f t="shared" si="67"/>
        <v>#REF!</v>
      </c>
      <c r="H687" t="e">
        <f t="shared" si="68"/>
        <v>#REF!</v>
      </c>
      <c r="I687" s="16">
        <v>484</v>
      </c>
      <c r="J687" s="7" t="s">
        <v>134</v>
      </c>
      <c r="K687" s="28" t="s">
        <v>208</v>
      </c>
      <c r="L687" s="25" t="e">
        <f>+#REF!</f>
        <v>#REF!</v>
      </c>
    </row>
    <row r="688" spans="1:12" ht="30" x14ac:dyDescent="0.2">
      <c r="A688">
        <f t="shared" si="64"/>
        <v>682</v>
      </c>
      <c r="B688" t="e">
        <f>+IF(+L688&gt;0,MAX(B$6:B687)+1,0)</f>
        <v>#REF!</v>
      </c>
      <c r="C688">
        <v>1</v>
      </c>
      <c r="E688" t="e">
        <f t="shared" si="65"/>
        <v>#REF!</v>
      </c>
      <c r="F688" t="e">
        <f t="shared" si="66"/>
        <v>#REF!</v>
      </c>
      <c r="G688" s="11" t="e">
        <f t="shared" si="67"/>
        <v>#REF!</v>
      </c>
      <c r="H688" t="e">
        <f t="shared" si="68"/>
        <v>#REF!</v>
      </c>
      <c r="I688" s="16">
        <v>485</v>
      </c>
      <c r="J688" s="7" t="s">
        <v>137</v>
      </c>
      <c r="K688" s="28" t="s">
        <v>208</v>
      </c>
      <c r="L688" s="25" t="e">
        <f>+#REF!</f>
        <v>#REF!</v>
      </c>
    </row>
    <row r="689" spans="1:12" ht="28.5" x14ac:dyDescent="0.25">
      <c r="A689">
        <f t="shared" si="64"/>
        <v>683</v>
      </c>
      <c r="B689" t="e">
        <f>+IF(+L689&gt;0,MAX(B$6:B688)+1,0)</f>
        <v>#REF!</v>
      </c>
      <c r="C689">
        <v>1</v>
      </c>
      <c r="E689" t="e">
        <f t="shared" si="65"/>
        <v>#REF!</v>
      </c>
      <c r="F689" t="e">
        <f t="shared" si="66"/>
        <v>#REF!</v>
      </c>
      <c r="G689" s="11" t="e">
        <f t="shared" si="67"/>
        <v>#REF!</v>
      </c>
      <c r="H689" t="e">
        <f t="shared" si="68"/>
        <v>#REF!</v>
      </c>
      <c r="I689" s="16">
        <v>489</v>
      </c>
      <c r="J689" s="53" t="s">
        <v>225</v>
      </c>
      <c r="K689" s="57" t="s">
        <v>208</v>
      </c>
      <c r="L689" s="54" t="e">
        <f>+#REF!</f>
        <v>#REF!</v>
      </c>
    </row>
    <row r="690" spans="1:12" ht="15" x14ac:dyDescent="0.2">
      <c r="A690">
        <f t="shared" si="64"/>
        <v>684</v>
      </c>
      <c r="B690" t="e">
        <f>+IF(+L690&gt;0,MAX(B$6:B689)+1,0)</f>
        <v>#REF!</v>
      </c>
      <c r="C690">
        <v>1</v>
      </c>
      <c r="E690" t="e">
        <f t="shared" si="65"/>
        <v>#REF!</v>
      </c>
      <c r="F690" t="e">
        <f t="shared" si="66"/>
        <v>#REF!</v>
      </c>
      <c r="G690" s="11" t="e">
        <f t="shared" si="67"/>
        <v>#REF!</v>
      </c>
      <c r="H690" t="e">
        <f t="shared" si="68"/>
        <v>#REF!</v>
      </c>
      <c r="I690" s="16">
        <v>611</v>
      </c>
      <c r="J690" s="7" t="s">
        <v>139</v>
      </c>
      <c r="K690" s="28" t="s">
        <v>208</v>
      </c>
      <c r="L690" s="25" t="e">
        <f>+#REF!</f>
        <v>#REF!</v>
      </c>
    </row>
    <row r="691" spans="1:12" ht="15" x14ac:dyDescent="0.2">
      <c r="A691">
        <f t="shared" si="64"/>
        <v>685</v>
      </c>
      <c r="B691" t="e">
        <f>+IF(+L691&gt;0,MAX(B$6:B690)+1,0)</f>
        <v>#REF!</v>
      </c>
      <c r="C691">
        <v>1</v>
      </c>
      <c r="E691" t="e">
        <f t="shared" si="65"/>
        <v>#REF!</v>
      </c>
      <c r="F691" t="e">
        <f t="shared" si="66"/>
        <v>#REF!</v>
      </c>
      <c r="G691" s="11" t="e">
        <f t="shared" si="67"/>
        <v>#REF!</v>
      </c>
      <c r="H691" t="e">
        <f t="shared" si="68"/>
        <v>#REF!</v>
      </c>
      <c r="I691" s="16">
        <v>612</v>
      </c>
      <c r="J691" s="7" t="s">
        <v>149</v>
      </c>
      <c r="K691" s="28" t="s">
        <v>208</v>
      </c>
      <c r="L691" s="25" t="e">
        <f>+#REF!</f>
        <v>#REF!</v>
      </c>
    </row>
    <row r="692" spans="1:12" ht="15" x14ac:dyDescent="0.2">
      <c r="A692">
        <f t="shared" si="64"/>
        <v>686</v>
      </c>
      <c r="B692" t="e">
        <f>+IF(+L692&gt;0,MAX(B$6:B691)+1,0)</f>
        <v>#REF!</v>
      </c>
      <c r="C692">
        <v>1</v>
      </c>
      <c r="E692" t="e">
        <f t="shared" si="65"/>
        <v>#REF!</v>
      </c>
      <c r="F692" t="e">
        <f t="shared" si="66"/>
        <v>#REF!</v>
      </c>
      <c r="G692" s="11" t="e">
        <f t="shared" si="67"/>
        <v>#REF!</v>
      </c>
      <c r="H692" t="e">
        <f t="shared" si="68"/>
        <v>#REF!</v>
      </c>
      <c r="I692" s="16">
        <v>613</v>
      </c>
      <c r="J692" s="7" t="s">
        <v>157</v>
      </c>
      <c r="K692" s="28" t="s">
        <v>208</v>
      </c>
      <c r="L692" s="25" t="e">
        <f>+#REF!</f>
        <v>#REF!</v>
      </c>
    </row>
    <row r="693" spans="1:12" ht="15" x14ac:dyDescent="0.2">
      <c r="A693">
        <f t="shared" si="64"/>
        <v>687</v>
      </c>
      <c r="B693" t="e">
        <f>+IF(+L693&gt;0,MAX(B$6:B692)+1,0)</f>
        <v>#REF!</v>
      </c>
      <c r="C693">
        <v>1</v>
      </c>
      <c r="E693" t="e">
        <f t="shared" si="65"/>
        <v>#REF!</v>
      </c>
      <c r="F693" t="e">
        <f t="shared" si="66"/>
        <v>#REF!</v>
      </c>
      <c r="G693" s="11" t="e">
        <f t="shared" si="67"/>
        <v>#REF!</v>
      </c>
      <c r="H693" t="e">
        <f t="shared" si="68"/>
        <v>#REF!</v>
      </c>
      <c r="I693" s="16">
        <v>614</v>
      </c>
      <c r="J693" s="7" t="s">
        <v>189</v>
      </c>
      <c r="K693" s="28" t="s">
        <v>208</v>
      </c>
      <c r="L693" s="25" t="e">
        <f>+#REF!</f>
        <v>#REF!</v>
      </c>
    </row>
    <row r="694" spans="1:12" ht="15" x14ac:dyDescent="0.2">
      <c r="A694">
        <f t="shared" si="64"/>
        <v>688</v>
      </c>
      <c r="B694" t="e">
        <f>+IF(+L694&gt;0,MAX(B$6:B693)+1,0)</f>
        <v>#REF!</v>
      </c>
      <c r="C694">
        <v>1</v>
      </c>
      <c r="E694" t="e">
        <f t="shared" si="65"/>
        <v>#REF!</v>
      </c>
      <c r="F694" t="e">
        <f t="shared" si="66"/>
        <v>#REF!</v>
      </c>
      <c r="G694" s="11" t="e">
        <f t="shared" si="67"/>
        <v>#REF!</v>
      </c>
      <c r="H694" t="e">
        <f t="shared" si="68"/>
        <v>#REF!</v>
      </c>
      <c r="I694" s="16">
        <v>621</v>
      </c>
      <c r="J694" s="7" t="s">
        <v>158</v>
      </c>
      <c r="K694" s="28" t="s">
        <v>208</v>
      </c>
      <c r="L694" s="25" t="e">
        <f>+#REF!</f>
        <v>#REF!</v>
      </c>
    </row>
    <row r="695" spans="1:12" ht="15" x14ac:dyDescent="0.2">
      <c r="A695">
        <f t="shared" si="64"/>
        <v>689</v>
      </c>
      <c r="B695" t="e">
        <f>+IF(+L695&gt;0,MAX(B$6:B694)+1,0)</f>
        <v>#REF!</v>
      </c>
      <c r="C695">
        <v>1</v>
      </c>
      <c r="E695" t="e">
        <f t="shared" si="65"/>
        <v>#REF!</v>
      </c>
      <c r="F695" t="e">
        <f t="shared" si="66"/>
        <v>#REF!</v>
      </c>
      <c r="G695" s="11" t="e">
        <f t="shared" si="67"/>
        <v>#REF!</v>
      </c>
      <c r="H695" t="e">
        <f t="shared" si="68"/>
        <v>#REF!</v>
      </c>
      <c r="I695" s="16">
        <v>622</v>
      </c>
      <c r="J695" s="7" t="s">
        <v>168</v>
      </c>
      <c r="K695" s="28" t="s">
        <v>208</v>
      </c>
      <c r="L695" s="25" t="e">
        <f>+#REF!</f>
        <v>#REF!</v>
      </c>
    </row>
    <row r="696" spans="1:12" ht="45" x14ac:dyDescent="0.25">
      <c r="A696">
        <f t="shared" si="64"/>
        <v>690</v>
      </c>
      <c r="B696" t="e">
        <f>+IF(+L696&gt;0,MAX(B$6:B695)+1,0)</f>
        <v>#REF!</v>
      </c>
      <c r="C696">
        <v>1</v>
      </c>
      <c r="E696" t="e">
        <f t="shared" si="65"/>
        <v>#REF!</v>
      </c>
      <c r="F696" t="e">
        <f t="shared" si="66"/>
        <v>#REF!</v>
      </c>
      <c r="G696" s="11" t="e">
        <f t="shared" si="67"/>
        <v>#REF!</v>
      </c>
      <c r="H696" t="e">
        <f t="shared" si="68"/>
        <v>#REF!</v>
      </c>
      <c r="I696" s="56">
        <v>623</v>
      </c>
      <c r="J696" s="7" t="s">
        <v>227</v>
      </c>
      <c r="K696" s="58" t="s">
        <v>208</v>
      </c>
      <c r="L696" s="54" t="e">
        <f>+#REF!</f>
        <v>#REF!</v>
      </c>
    </row>
    <row r="697" spans="1:12" ht="15" x14ac:dyDescent="0.2">
      <c r="K697" s="24"/>
    </row>
    <row r="698" spans="1:12" ht="15" x14ac:dyDescent="0.2">
      <c r="K698" s="24"/>
    </row>
    <row r="699" spans="1:12" ht="15" x14ac:dyDescent="0.2">
      <c r="K699" s="24"/>
    </row>
    <row r="700" spans="1:12" ht="15" x14ac:dyDescent="0.2">
      <c r="K700" s="24"/>
    </row>
    <row r="701" spans="1:12" ht="15" x14ac:dyDescent="0.2">
      <c r="K701" s="24"/>
    </row>
    <row r="702" spans="1:12" ht="15" x14ac:dyDescent="0.2">
      <c r="K702" s="24"/>
    </row>
    <row r="703" spans="1:12" ht="15" x14ac:dyDescent="0.2">
      <c r="K703" s="24"/>
    </row>
    <row r="704" spans="1:12" ht="15" x14ac:dyDescent="0.2">
      <c r="K704" s="24"/>
    </row>
    <row r="705" spans="11:11" ht="15" x14ac:dyDescent="0.2">
      <c r="K705" s="24"/>
    </row>
    <row r="706" spans="11:11" ht="15" x14ac:dyDescent="0.2">
      <c r="K706" s="24"/>
    </row>
    <row r="707" spans="11:11" ht="15" x14ac:dyDescent="0.2">
      <c r="K707" s="24"/>
    </row>
    <row r="708" spans="11:11" ht="15" x14ac:dyDescent="0.2">
      <c r="K708" s="24"/>
    </row>
    <row r="709" spans="11:11" ht="15" x14ac:dyDescent="0.2">
      <c r="K709" s="24"/>
    </row>
    <row r="710" spans="11:11" ht="15" x14ac:dyDescent="0.2">
      <c r="K710" s="24"/>
    </row>
    <row r="711" spans="11:11" ht="15" x14ac:dyDescent="0.2">
      <c r="K711" s="24"/>
    </row>
    <row r="712" spans="11:11" ht="15" x14ac:dyDescent="0.2">
      <c r="K712" s="24"/>
    </row>
    <row r="713" spans="11:11" ht="15" x14ac:dyDescent="0.2">
      <c r="K713" s="24"/>
    </row>
    <row r="714" spans="11:11" ht="15" x14ac:dyDescent="0.2">
      <c r="K714" s="24"/>
    </row>
    <row r="715" spans="11:11" ht="15" x14ac:dyDescent="0.2">
      <c r="K715" s="24"/>
    </row>
    <row r="716" spans="11:11" ht="15" x14ac:dyDescent="0.2">
      <c r="K716" s="24"/>
    </row>
  </sheetData>
  <sheetProtection formatCells="0" formatColumns="0" formatRows="0"/>
  <autoFilter ref="A6:L696" xr:uid="{00000000-0009-0000-0000-000000000000}"/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K105"/>
  <sheetViews>
    <sheetView zoomScale="75" workbookViewId="0">
      <pane xSplit="8" ySplit="5" topLeftCell="I57" activePane="bottomRight" state="frozen"/>
      <selection activeCell="J52" sqref="J52:J696"/>
      <selection pane="topRight" activeCell="J52" sqref="J52:J696"/>
      <selection pane="bottomLeft" activeCell="J52" sqref="J52:J696"/>
      <selection pane="bottomRight" activeCell="I66" sqref="I66"/>
    </sheetView>
  </sheetViews>
  <sheetFormatPr defaultRowHeight="12.75" x14ac:dyDescent="0.2"/>
  <cols>
    <col min="5" max="5" width="7.5703125" customWidth="1"/>
    <col min="6" max="6" width="6.7109375" customWidth="1"/>
    <col min="8" max="8" width="8" customWidth="1"/>
    <col min="9" max="9" width="33.140625" customWidth="1"/>
  </cols>
  <sheetData>
    <row r="4" spans="1:11" ht="30" x14ac:dyDescent="0.2">
      <c r="A4" s="29"/>
      <c r="B4" s="30" t="s">
        <v>198</v>
      </c>
      <c r="C4" s="30" t="s">
        <v>199</v>
      </c>
      <c r="D4" s="30" t="s">
        <v>193</v>
      </c>
      <c r="E4" s="31" t="s">
        <v>190</v>
      </c>
      <c r="F4" s="31" t="s">
        <v>191</v>
      </c>
      <c r="G4" s="31" t="s">
        <v>192</v>
      </c>
      <c r="H4" s="32" t="s">
        <v>2</v>
      </c>
      <c r="I4" s="33" t="s">
        <v>3</v>
      </c>
      <c r="J4" s="33" t="s">
        <v>205</v>
      </c>
      <c r="K4" s="33" t="s">
        <v>206</v>
      </c>
    </row>
    <row r="5" spans="1:11" ht="15.75" thickBot="1" x14ac:dyDescent="0.25">
      <c r="A5" s="18"/>
      <c r="B5" s="18"/>
      <c r="C5" s="18"/>
      <c r="D5" s="18"/>
      <c r="E5" s="18"/>
      <c r="F5" s="18"/>
      <c r="G5" s="18"/>
      <c r="H5" s="34" t="s">
        <v>12</v>
      </c>
      <c r="I5" s="35" t="s">
        <v>13</v>
      </c>
      <c r="J5" s="35"/>
      <c r="K5" s="35" t="s">
        <v>14</v>
      </c>
    </row>
    <row r="6" spans="1:11" x14ac:dyDescent="0.2">
      <c r="A6">
        <v>1</v>
      </c>
      <c r="B6" t="e">
        <f>VLOOKUP($A6,'v-baza'!$B$7:C$696,COLUMN('v-baza'!C:C)-1,FALSE)</f>
        <v>#N/A</v>
      </c>
      <c r="C6" t="e">
        <f>VLOOKUP($A6,'v-baza'!$B$7:D$696,COLUMN('v-baza'!D:D)-1,FALSE)</f>
        <v>#N/A</v>
      </c>
      <c r="D6" t="e">
        <f>VLOOKUP($A6,'v-baza'!$B$7:E$696,COLUMN('v-baza'!E:E)-1,FALSE)</f>
        <v>#N/A</v>
      </c>
      <c r="E6" t="e">
        <f>VLOOKUP($A6,'v-baza'!$B$7:F$696,COLUMN('v-baza'!F:F)-1,FALSE)</f>
        <v>#N/A</v>
      </c>
      <c r="F6" t="e">
        <f>VLOOKUP($A6,'v-baza'!$B$7:G$696,COLUMN('v-baza'!G:G)-1,FALSE)</f>
        <v>#N/A</v>
      </c>
      <c r="G6" t="e">
        <f>VLOOKUP($A6,'v-baza'!$B$7:H$696,COLUMN('v-baza'!H:H)-1,FALSE)</f>
        <v>#N/A</v>
      </c>
      <c r="H6" t="e">
        <f>VLOOKUP($A6,'v-baza'!$B$7:I$696,COLUMN('v-baza'!I:I)-1,FALSE)</f>
        <v>#N/A</v>
      </c>
      <c r="I6" t="e">
        <f>VLOOKUP($A6,'v-baza'!$B$7:J$696,COLUMN('v-baza'!J:J)-1,FALSE)</f>
        <v>#N/A</v>
      </c>
      <c r="J6" t="e">
        <f>VLOOKUP($A6,'v-baza'!$B$7:K$696,COLUMN('v-baza'!K:K)-1,FALSE)</f>
        <v>#N/A</v>
      </c>
      <c r="K6" t="e">
        <f>VLOOKUP($A6,'v-baza'!$B$7:L$696,COLUMN('v-baza'!L:L)-1,FALSE)</f>
        <v>#N/A</v>
      </c>
    </row>
    <row r="7" spans="1:11" x14ac:dyDescent="0.2">
      <c r="A7">
        <v>2</v>
      </c>
      <c r="B7" t="e">
        <f>VLOOKUP($A7,'v-baza'!$B$7:C$696,COLUMN('v-baza'!C:C)-1,FALSE)</f>
        <v>#N/A</v>
      </c>
      <c r="C7" t="e">
        <f>VLOOKUP($A7,'v-baza'!$B$7:D$696,COLUMN('v-baza'!D:D)-1,FALSE)</f>
        <v>#N/A</v>
      </c>
      <c r="D7" t="e">
        <f>VLOOKUP($A7,'v-baza'!$B$7:E$696,COLUMN('v-baza'!E:E)-1,FALSE)</f>
        <v>#N/A</v>
      </c>
      <c r="E7" t="e">
        <f>VLOOKUP($A7,'v-baza'!$B$7:F$696,COLUMN('v-baza'!F:F)-1,FALSE)</f>
        <v>#N/A</v>
      </c>
      <c r="F7" t="e">
        <f>VLOOKUP($A7,'v-baza'!$B$7:G$696,COLUMN('v-baza'!G:G)-1,FALSE)</f>
        <v>#N/A</v>
      </c>
      <c r="G7" t="e">
        <f>VLOOKUP($A7,'v-baza'!$B$7:H$696,COLUMN('v-baza'!H:H)-1,FALSE)</f>
        <v>#N/A</v>
      </c>
      <c r="H7" t="e">
        <f>VLOOKUP($A7,'v-baza'!$B$7:I$696,COLUMN('v-baza'!I:I)-1,FALSE)</f>
        <v>#N/A</v>
      </c>
      <c r="I7" t="e">
        <f>VLOOKUP($A7,'v-baza'!$B$7:J$696,COLUMN('v-baza'!J:J)-1,FALSE)</f>
        <v>#N/A</v>
      </c>
      <c r="J7" t="e">
        <f>VLOOKUP($A7,'v-baza'!$B$7:K$696,COLUMN('v-baza'!K:K)-1,FALSE)</f>
        <v>#N/A</v>
      </c>
      <c r="K7" t="e">
        <f>VLOOKUP($A7,'v-baza'!$B$7:L$696,COLUMN('v-baza'!L:L)-1,FALSE)</f>
        <v>#N/A</v>
      </c>
    </row>
    <row r="8" spans="1:11" x14ac:dyDescent="0.2">
      <c r="A8">
        <v>3</v>
      </c>
      <c r="B8" t="e">
        <f>VLOOKUP($A8,'v-baza'!$B$7:C$696,COLUMN('v-baza'!C:C)-1,FALSE)</f>
        <v>#N/A</v>
      </c>
      <c r="C8" t="e">
        <f>VLOOKUP($A8,'v-baza'!$B$7:D$696,COLUMN('v-baza'!D:D)-1,FALSE)</f>
        <v>#N/A</v>
      </c>
      <c r="D8" t="e">
        <f>VLOOKUP($A8,'v-baza'!$B$7:E$696,COLUMN('v-baza'!E:E)-1,FALSE)</f>
        <v>#N/A</v>
      </c>
      <c r="E8" t="e">
        <f>VLOOKUP($A8,'v-baza'!$B$7:F$696,COLUMN('v-baza'!F:F)-1,FALSE)</f>
        <v>#N/A</v>
      </c>
      <c r="F8" t="e">
        <f>VLOOKUP($A8,'v-baza'!$B$7:G$696,COLUMN('v-baza'!G:G)-1,FALSE)</f>
        <v>#N/A</v>
      </c>
      <c r="G8" t="e">
        <f>VLOOKUP($A8,'v-baza'!$B$7:H$696,COLUMN('v-baza'!H:H)-1,FALSE)</f>
        <v>#N/A</v>
      </c>
      <c r="H8" t="e">
        <f>VLOOKUP($A8,'v-baza'!$B$7:I$696,COLUMN('v-baza'!I:I)-1,FALSE)</f>
        <v>#N/A</v>
      </c>
      <c r="I8" t="e">
        <f>VLOOKUP($A8,'v-baza'!$B$7:J$696,COLUMN('v-baza'!J:J)-1,FALSE)</f>
        <v>#N/A</v>
      </c>
      <c r="J8" t="e">
        <f>VLOOKUP($A8,'v-baza'!$B$7:K$696,COLUMN('v-baza'!K:K)-1,FALSE)</f>
        <v>#N/A</v>
      </c>
      <c r="K8" t="e">
        <f>VLOOKUP($A8,'v-baza'!$B$7:L$696,COLUMN('v-baza'!L:L)-1,FALSE)</f>
        <v>#N/A</v>
      </c>
    </row>
    <row r="9" spans="1:11" x14ac:dyDescent="0.2">
      <c r="A9">
        <v>4</v>
      </c>
      <c r="B9" t="e">
        <f>VLOOKUP($A9,'v-baza'!$B$7:C$696,COLUMN('v-baza'!C:C)-1,FALSE)</f>
        <v>#N/A</v>
      </c>
      <c r="C9" t="e">
        <f>VLOOKUP($A9,'v-baza'!$B$7:D$696,COLUMN('v-baza'!D:D)-1,FALSE)</f>
        <v>#N/A</v>
      </c>
      <c r="D9" t="e">
        <f>VLOOKUP($A9,'v-baza'!$B$7:E$696,COLUMN('v-baza'!E:E)-1,FALSE)</f>
        <v>#N/A</v>
      </c>
      <c r="E9" t="e">
        <f>VLOOKUP($A9,'v-baza'!$B$7:F$696,COLUMN('v-baza'!F:F)-1,FALSE)</f>
        <v>#N/A</v>
      </c>
      <c r="F9" t="e">
        <f>VLOOKUP($A9,'v-baza'!$B$7:G$696,COLUMN('v-baza'!G:G)-1,FALSE)</f>
        <v>#N/A</v>
      </c>
      <c r="G9" t="e">
        <f>VLOOKUP($A9,'v-baza'!$B$7:H$696,COLUMN('v-baza'!H:H)-1,FALSE)</f>
        <v>#N/A</v>
      </c>
      <c r="H9" t="e">
        <f>VLOOKUP($A9,'v-baza'!$B$7:I$696,COLUMN('v-baza'!I:I)-1,FALSE)</f>
        <v>#N/A</v>
      </c>
      <c r="I9" t="e">
        <f>VLOOKUP($A9,'v-baza'!$B$7:J$696,COLUMN('v-baza'!J:J)-1,FALSE)</f>
        <v>#N/A</v>
      </c>
      <c r="J9" t="e">
        <f>VLOOKUP($A9,'v-baza'!$B$7:K$696,COLUMN('v-baza'!K:K)-1,FALSE)</f>
        <v>#N/A</v>
      </c>
      <c r="K9" t="e">
        <f>VLOOKUP($A9,'v-baza'!$B$7:L$696,COLUMN('v-baza'!L:L)-1,FALSE)</f>
        <v>#N/A</v>
      </c>
    </row>
    <row r="10" spans="1:11" x14ac:dyDescent="0.2">
      <c r="A10">
        <v>5</v>
      </c>
      <c r="B10" t="e">
        <f>VLOOKUP($A10,'v-baza'!$B$7:C$696,COLUMN('v-baza'!C:C)-1,FALSE)</f>
        <v>#N/A</v>
      </c>
      <c r="C10" t="e">
        <f>VLOOKUP($A10,'v-baza'!$B$7:D$696,COLUMN('v-baza'!D:D)-1,FALSE)</f>
        <v>#N/A</v>
      </c>
      <c r="D10" t="e">
        <f>VLOOKUP($A10,'v-baza'!$B$7:E$696,COLUMN('v-baza'!E:E)-1,FALSE)</f>
        <v>#N/A</v>
      </c>
      <c r="E10" t="e">
        <f>VLOOKUP($A10,'v-baza'!$B$7:F$696,COLUMN('v-baza'!F:F)-1,FALSE)</f>
        <v>#N/A</v>
      </c>
      <c r="F10" t="e">
        <f>VLOOKUP($A10,'v-baza'!$B$7:G$696,COLUMN('v-baza'!G:G)-1,FALSE)</f>
        <v>#N/A</v>
      </c>
      <c r="G10" t="e">
        <f>VLOOKUP($A10,'v-baza'!$B$7:H$696,COLUMN('v-baza'!H:H)-1,FALSE)</f>
        <v>#N/A</v>
      </c>
      <c r="H10" t="e">
        <f>VLOOKUP($A10,'v-baza'!$B$7:I$696,COLUMN('v-baza'!I:I)-1,FALSE)</f>
        <v>#N/A</v>
      </c>
      <c r="I10" t="e">
        <f>VLOOKUP($A10,'v-baza'!$B$7:J$696,COLUMN('v-baza'!J:J)-1,FALSE)</f>
        <v>#N/A</v>
      </c>
      <c r="J10" t="e">
        <f>VLOOKUP($A10,'v-baza'!$B$7:K$696,COLUMN('v-baza'!K:K)-1,FALSE)</f>
        <v>#N/A</v>
      </c>
      <c r="K10" t="e">
        <f>VLOOKUP($A10,'v-baza'!$B$7:L$696,COLUMN('v-baza'!L:L)-1,FALSE)</f>
        <v>#N/A</v>
      </c>
    </row>
    <row r="11" spans="1:11" x14ac:dyDescent="0.2">
      <c r="A11">
        <v>6</v>
      </c>
      <c r="B11" t="e">
        <f>VLOOKUP($A11,'v-baza'!$B$7:C$696,COLUMN('v-baza'!C:C)-1,FALSE)</f>
        <v>#N/A</v>
      </c>
      <c r="C11" t="e">
        <f>VLOOKUP($A11,'v-baza'!$B$7:D$696,COLUMN('v-baza'!D:D)-1,FALSE)</f>
        <v>#N/A</v>
      </c>
      <c r="D11" t="e">
        <f>VLOOKUP($A11,'v-baza'!$B$7:E$696,COLUMN('v-baza'!E:E)-1,FALSE)</f>
        <v>#N/A</v>
      </c>
      <c r="E11" t="e">
        <f>VLOOKUP($A11,'v-baza'!$B$7:F$696,COLUMN('v-baza'!F:F)-1,FALSE)</f>
        <v>#N/A</v>
      </c>
      <c r="F11" t="e">
        <f>VLOOKUP($A11,'v-baza'!$B$7:G$696,COLUMN('v-baza'!G:G)-1,FALSE)</f>
        <v>#N/A</v>
      </c>
      <c r="G11" t="e">
        <f>VLOOKUP($A11,'v-baza'!$B$7:H$696,COLUMN('v-baza'!H:H)-1,FALSE)</f>
        <v>#N/A</v>
      </c>
      <c r="H11" t="e">
        <f>VLOOKUP($A11,'v-baza'!$B$7:I$696,COLUMN('v-baza'!I:I)-1,FALSE)</f>
        <v>#N/A</v>
      </c>
      <c r="I11" t="e">
        <f>VLOOKUP($A11,'v-baza'!$B$7:J$696,COLUMN('v-baza'!J:J)-1,FALSE)</f>
        <v>#N/A</v>
      </c>
      <c r="J11" t="e">
        <f>VLOOKUP($A11,'v-baza'!$B$7:K$696,COLUMN('v-baza'!K:K)-1,FALSE)</f>
        <v>#N/A</v>
      </c>
      <c r="K11" t="e">
        <f>VLOOKUP($A11,'v-baza'!$B$7:L$696,COLUMN('v-baza'!L:L)-1,FALSE)</f>
        <v>#N/A</v>
      </c>
    </row>
    <row r="12" spans="1:11" x14ac:dyDescent="0.2">
      <c r="A12">
        <v>7</v>
      </c>
      <c r="B12" t="e">
        <f>VLOOKUP($A12,'v-baza'!$B$7:C$696,COLUMN('v-baza'!C:C)-1,FALSE)</f>
        <v>#N/A</v>
      </c>
      <c r="C12" t="e">
        <f>VLOOKUP($A12,'v-baza'!$B$7:D$696,COLUMN('v-baza'!D:D)-1,FALSE)</f>
        <v>#N/A</v>
      </c>
      <c r="D12" t="e">
        <f>VLOOKUP($A12,'v-baza'!$B$7:E$696,COLUMN('v-baza'!E:E)-1,FALSE)</f>
        <v>#N/A</v>
      </c>
      <c r="E12" t="e">
        <f>VLOOKUP($A12,'v-baza'!$B$7:F$696,COLUMN('v-baza'!F:F)-1,FALSE)</f>
        <v>#N/A</v>
      </c>
      <c r="F12" t="e">
        <f>VLOOKUP($A12,'v-baza'!$B$7:G$696,COLUMN('v-baza'!G:G)-1,FALSE)</f>
        <v>#N/A</v>
      </c>
      <c r="G12" t="e">
        <f>VLOOKUP($A12,'v-baza'!$B$7:H$696,COLUMN('v-baza'!H:H)-1,FALSE)</f>
        <v>#N/A</v>
      </c>
      <c r="H12" t="e">
        <f>VLOOKUP($A12,'v-baza'!$B$7:I$696,COLUMN('v-baza'!I:I)-1,FALSE)</f>
        <v>#N/A</v>
      </c>
      <c r="I12" t="e">
        <f>VLOOKUP($A12,'v-baza'!$B$7:J$696,COLUMN('v-baza'!J:J)-1,FALSE)</f>
        <v>#N/A</v>
      </c>
      <c r="J12" t="e">
        <f>VLOOKUP($A12,'v-baza'!$B$7:K$696,COLUMN('v-baza'!K:K)-1,FALSE)</f>
        <v>#N/A</v>
      </c>
      <c r="K12" t="e">
        <f>VLOOKUP($A12,'v-baza'!$B$7:L$696,COLUMN('v-baza'!L:L)-1,FALSE)</f>
        <v>#N/A</v>
      </c>
    </row>
    <row r="13" spans="1:11" x14ac:dyDescent="0.2">
      <c r="A13">
        <v>8</v>
      </c>
      <c r="B13" t="e">
        <f>VLOOKUP($A13,'v-baza'!$B$7:C$696,COLUMN('v-baza'!C:C)-1,FALSE)</f>
        <v>#N/A</v>
      </c>
      <c r="C13" t="e">
        <f>VLOOKUP($A13,'v-baza'!$B$7:D$696,COLUMN('v-baza'!D:D)-1,FALSE)</f>
        <v>#N/A</v>
      </c>
      <c r="D13" t="e">
        <f>VLOOKUP($A13,'v-baza'!$B$7:E$696,COLUMN('v-baza'!E:E)-1,FALSE)</f>
        <v>#N/A</v>
      </c>
      <c r="E13" t="e">
        <f>VLOOKUP($A13,'v-baza'!$B$7:F$696,COLUMN('v-baza'!F:F)-1,FALSE)</f>
        <v>#N/A</v>
      </c>
      <c r="F13" t="e">
        <f>VLOOKUP($A13,'v-baza'!$B$7:G$696,COLUMN('v-baza'!G:G)-1,FALSE)</f>
        <v>#N/A</v>
      </c>
      <c r="G13" t="e">
        <f>VLOOKUP($A13,'v-baza'!$B$7:H$696,COLUMN('v-baza'!H:H)-1,FALSE)</f>
        <v>#N/A</v>
      </c>
      <c r="H13" t="e">
        <f>VLOOKUP($A13,'v-baza'!$B$7:I$696,COLUMN('v-baza'!I:I)-1,FALSE)</f>
        <v>#N/A</v>
      </c>
      <c r="I13" t="e">
        <f>VLOOKUP($A13,'v-baza'!$B$7:J$696,COLUMN('v-baza'!J:J)-1,FALSE)</f>
        <v>#N/A</v>
      </c>
      <c r="J13" t="e">
        <f>VLOOKUP($A13,'v-baza'!$B$7:K$696,COLUMN('v-baza'!K:K)-1,FALSE)</f>
        <v>#N/A</v>
      </c>
      <c r="K13" t="e">
        <f>VLOOKUP($A13,'v-baza'!$B$7:L$696,COLUMN('v-baza'!L:L)-1,FALSE)</f>
        <v>#N/A</v>
      </c>
    </row>
    <row r="14" spans="1:11" x14ac:dyDescent="0.2">
      <c r="A14">
        <v>9</v>
      </c>
      <c r="B14" t="e">
        <f>VLOOKUP($A14,'v-baza'!$B$7:C$696,COLUMN('v-baza'!C:C)-1,FALSE)</f>
        <v>#N/A</v>
      </c>
      <c r="C14" t="e">
        <f>VLOOKUP($A14,'v-baza'!$B$7:D$696,COLUMN('v-baza'!D:D)-1,FALSE)</f>
        <v>#N/A</v>
      </c>
      <c r="D14" t="e">
        <f>VLOOKUP($A14,'v-baza'!$B$7:E$696,COLUMN('v-baza'!E:E)-1,FALSE)</f>
        <v>#N/A</v>
      </c>
      <c r="E14" t="e">
        <f>VLOOKUP($A14,'v-baza'!$B$7:F$696,COLUMN('v-baza'!F:F)-1,FALSE)</f>
        <v>#N/A</v>
      </c>
      <c r="F14" t="e">
        <f>VLOOKUP($A14,'v-baza'!$B$7:G$696,COLUMN('v-baza'!G:G)-1,FALSE)</f>
        <v>#N/A</v>
      </c>
      <c r="G14" t="e">
        <f>VLOOKUP($A14,'v-baza'!$B$7:H$696,COLUMN('v-baza'!H:H)-1,FALSE)</f>
        <v>#N/A</v>
      </c>
      <c r="H14" t="e">
        <f>VLOOKUP($A14,'v-baza'!$B$7:I$696,COLUMN('v-baza'!I:I)-1,FALSE)</f>
        <v>#N/A</v>
      </c>
      <c r="I14" t="e">
        <f>VLOOKUP($A14,'v-baza'!$B$7:J$696,COLUMN('v-baza'!J:J)-1,FALSE)</f>
        <v>#N/A</v>
      </c>
      <c r="J14" t="e">
        <f>VLOOKUP($A14,'v-baza'!$B$7:K$696,COLUMN('v-baza'!K:K)-1,FALSE)</f>
        <v>#N/A</v>
      </c>
      <c r="K14" t="e">
        <f>VLOOKUP($A14,'v-baza'!$B$7:L$696,COLUMN('v-baza'!L:L)-1,FALSE)</f>
        <v>#N/A</v>
      </c>
    </row>
    <row r="15" spans="1:11" x14ac:dyDescent="0.2">
      <c r="A15">
        <v>10</v>
      </c>
      <c r="B15" t="e">
        <f>VLOOKUP($A15,'v-baza'!$B$7:C$696,COLUMN('v-baza'!C:C)-1,FALSE)</f>
        <v>#N/A</v>
      </c>
      <c r="C15" t="e">
        <f>VLOOKUP($A15,'v-baza'!$B$7:D$696,COLUMN('v-baza'!D:D)-1,FALSE)</f>
        <v>#N/A</v>
      </c>
      <c r="D15" t="e">
        <f>VLOOKUP($A15,'v-baza'!$B$7:E$696,COLUMN('v-baza'!E:E)-1,FALSE)</f>
        <v>#N/A</v>
      </c>
      <c r="E15" t="e">
        <f>VLOOKUP($A15,'v-baza'!$B$7:F$696,COLUMN('v-baza'!F:F)-1,FALSE)</f>
        <v>#N/A</v>
      </c>
      <c r="F15" t="e">
        <f>VLOOKUP($A15,'v-baza'!$B$7:G$696,COLUMN('v-baza'!G:G)-1,FALSE)</f>
        <v>#N/A</v>
      </c>
      <c r="G15" t="e">
        <f>VLOOKUP($A15,'v-baza'!$B$7:H$696,COLUMN('v-baza'!H:H)-1,FALSE)</f>
        <v>#N/A</v>
      </c>
      <c r="H15" t="e">
        <f>VLOOKUP($A15,'v-baza'!$B$7:I$696,COLUMN('v-baza'!I:I)-1,FALSE)</f>
        <v>#N/A</v>
      </c>
      <c r="I15" t="e">
        <f>VLOOKUP($A15,'v-baza'!$B$7:J$696,COLUMN('v-baza'!J:J)-1,FALSE)</f>
        <v>#N/A</v>
      </c>
      <c r="J15" t="e">
        <f>VLOOKUP($A15,'v-baza'!$B$7:K$696,COLUMN('v-baza'!K:K)-1,FALSE)</f>
        <v>#N/A</v>
      </c>
      <c r="K15" t="e">
        <f>VLOOKUP($A15,'v-baza'!$B$7:L$696,COLUMN('v-baza'!L:L)-1,FALSE)</f>
        <v>#N/A</v>
      </c>
    </row>
    <row r="16" spans="1:11" x14ac:dyDescent="0.2">
      <c r="A16">
        <v>11</v>
      </c>
      <c r="B16" t="e">
        <f>VLOOKUP($A16,'v-baza'!$B$7:C$696,COLUMN('v-baza'!C:C)-1,FALSE)</f>
        <v>#N/A</v>
      </c>
      <c r="C16" t="e">
        <f>VLOOKUP($A16,'v-baza'!$B$7:D$696,COLUMN('v-baza'!D:D)-1,FALSE)</f>
        <v>#N/A</v>
      </c>
      <c r="D16" t="e">
        <f>VLOOKUP($A16,'v-baza'!$B$7:E$696,COLUMN('v-baza'!E:E)-1,FALSE)</f>
        <v>#N/A</v>
      </c>
      <c r="E16" t="e">
        <f>VLOOKUP($A16,'v-baza'!$B$7:F$696,COLUMN('v-baza'!F:F)-1,FALSE)</f>
        <v>#N/A</v>
      </c>
      <c r="F16" t="e">
        <f>VLOOKUP($A16,'v-baza'!$B$7:G$696,COLUMN('v-baza'!G:G)-1,FALSE)</f>
        <v>#N/A</v>
      </c>
      <c r="G16" t="e">
        <f>VLOOKUP($A16,'v-baza'!$B$7:H$696,COLUMN('v-baza'!H:H)-1,FALSE)</f>
        <v>#N/A</v>
      </c>
      <c r="H16" t="e">
        <f>VLOOKUP($A16,'v-baza'!$B$7:I$696,COLUMN('v-baza'!I:I)-1,FALSE)</f>
        <v>#N/A</v>
      </c>
      <c r="I16" t="e">
        <f>VLOOKUP($A16,'v-baza'!$B$7:J$696,COLUMN('v-baza'!J:J)-1,FALSE)</f>
        <v>#N/A</v>
      </c>
      <c r="J16" t="e">
        <f>VLOOKUP($A16,'v-baza'!$B$7:K$696,COLUMN('v-baza'!K:K)-1,FALSE)</f>
        <v>#N/A</v>
      </c>
      <c r="K16" t="e">
        <f>VLOOKUP($A16,'v-baza'!$B$7:L$696,COLUMN('v-baza'!L:L)-1,FALSE)</f>
        <v>#N/A</v>
      </c>
    </row>
    <row r="17" spans="1:11" x14ac:dyDescent="0.2">
      <c r="A17">
        <v>12</v>
      </c>
      <c r="B17" t="e">
        <f>VLOOKUP($A17,'v-baza'!$B$7:C$696,COLUMN('v-baza'!C:C)-1,FALSE)</f>
        <v>#N/A</v>
      </c>
      <c r="C17" t="e">
        <f>VLOOKUP($A17,'v-baza'!$B$7:D$696,COLUMN('v-baza'!D:D)-1,FALSE)</f>
        <v>#N/A</v>
      </c>
      <c r="D17" t="e">
        <f>VLOOKUP($A17,'v-baza'!$B$7:E$696,COLUMN('v-baza'!E:E)-1,FALSE)</f>
        <v>#N/A</v>
      </c>
      <c r="E17" t="e">
        <f>VLOOKUP($A17,'v-baza'!$B$7:F$696,COLUMN('v-baza'!F:F)-1,FALSE)</f>
        <v>#N/A</v>
      </c>
      <c r="F17" t="e">
        <f>VLOOKUP($A17,'v-baza'!$B$7:G$696,COLUMN('v-baza'!G:G)-1,FALSE)</f>
        <v>#N/A</v>
      </c>
      <c r="G17" t="e">
        <f>VLOOKUP($A17,'v-baza'!$B$7:H$696,COLUMN('v-baza'!H:H)-1,FALSE)</f>
        <v>#N/A</v>
      </c>
      <c r="H17" t="e">
        <f>VLOOKUP($A17,'v-baza'!$B$7:I$696,COLUMN('v-baza'!I:I)-1,FALSE)</f>
        <v>#N/A</v>
      </c>
      <c r="I17" t="e">
        <f>VLOOKUP($A17,'v-baza'!$B$7:J$696,COLUMN('v-baza'!J:J)-1,FALSE)</f>
        <v>#N/A</v>
      </c>
      <c r="J17" t="e">
        <f>VLOOKUP($A17,'v-baza'!$B$7:K$696,COLUMN('v-baza'!K:K)-1,FALSE)</f>
        <v>#N/A</v>
      </c>
      <c r="K17" t="e">
        <f>VLOOKUP($A17,'v-baza'!$B$7:L$696,COLUMN('v-baza'!L:L)-1,FALSE)</f>
        <v>#N/A</v>
      </c>
    </row>
    <row r="18" spans="1:11" x14ac:dyDescent="0.2">
      <c r="A18">
        <v>13</v>
      </c>
      <c r="B18" t="e">
        <f>VLOOKUP($A18,'v-baza'!$B$7:C$696,COLUMN('v-baza'!C:C)-1,FALSE)</f>
        <v>#N/A</v>
      </c>
      <c r="C18" t="e">
        <f>VLOOKUP($A18,'v-baza'!$B$7:D$696,COLUMN('v-baza'!D:D)-1,FALSE)</f>
        <v>#N/A</v>
      </c>
      <c r="D18" t="e">
        <f>VLOOKUP($A18,'v-baza'!$B$7:E$696,COLUMN('v-baza'!E:E)-1,FALSE)</f>
        <v>#N/A</v>
      </c>
      <c r="E18" t="e">
        <f>VLOOKUP($A18,'v-baza'!$B$7:F$696,COLUMN('v-baza'!F:F)-1,FALSE)</f>
        <v>#N/A</v>
      </c>
      <c r="F18" t="e">
        <f>VLOOKUP($A18,'v-baza'!$B$7:G$696,COLUMN('v-baza'!G:G)-1,FALSE)</f>
        <v>#N/A</v>
      </c>
      <c r="G18" t="e">
        <f>VLOOKUP($A18,'v-baza'!$B$7:H$696,COLUMN('v-baza'!H:H)-1,FALSE)</f>
        <v>#N/A</v>
      </c>
      <c r="H18" t="e">
        <f>VLOOKUP($A18,'v-baza'!$B$7:I$696,COLUMN('v-baza'!I:I)-1,FALSE)</f>
        <v>#N/A</v>
      </c>
      <c r="I18" t="e">
        <f>VLOOKUP($A18,'v-baza'!$B$7:J$696,COLUMN('v-baza'!J:J)-1,FALSE)</f>
        <v>#N/A</v>
      </c>
      <c r="J18" t="e">
        <f>VLOOKUP($A18,'v-baza'!$B$7:K$696,COLUMN('v-baza'!K:K)-1,FALSE)</f>
        <v>#N/A</v>
      </c>
      <c r="K18" t="e">
        <f>VLOOKUP($A18,'v-baza'!$B$7:L$696,COLUMN('v-baza'!L:L)-1,FALSE)</f>
        <v>#N/A</v>
      </c>
    </row>
    <row r="19" spans="1:11" x14ac:dyDescent="0.2">
      <c r="A19">
        <v>14</v>
      </c>
      <c r="B19" t="e">
        <f>VLOOKUP($A19,'v-baza'!$B$7:C$696,COLUMN('v-baza'!C:C)-1,FALSE)</f>
        <v>#N/A</v>
      </c>
      <c r="C19" t="e">
        <f>VLOOKUP($A19,'v-baza'!$B$7:D$696,COLUMN('v-baza'!D:D)-1,FALSE)</f>
        <v>#N/A</v>
      </c>
      <c r="D19" t="e">
        <f>VLOOKUP($A19,'v-baza'!$B$7:E$696,COLUMN('v-baza'!E:E)-1,FALSE)</f>
        <v>#N/A</v>
      </c>
      <c r="E19" t="e">
        <f>VLOOKUP($A19,'v-baza'!$B$7:F$696,COLUMN('v-baza'!F:F)-1,FALSE)</f>
        <v>#N/A</v>
      </c>
      <c r="F19" t="e">
        <f>VLOOKUP($A19,'v-baza'!$B$7:G$696,COLUMN('v-baza'!G:G)-1,FALSE)</f>
        <v>#N/A</v>
      </c>
      <c r="G19" t="e">
        <f>VLOOKUP($A19,'v-baza'!$B$7:H$696,COLUMN('v-baza'!H:H)-1,FALSE)</f>
        <v>#N/A</v>
      </c>
      <c r="H19" t="e">
        <f>VLOOKUP($A19,'v-baza'!$B$7:I$696,COLUMN('v-baza'!I:I)-1,FALSE)</f>
        <v>#N/A</v>
      </c>
      <c r="I19" t="e">
        <f>VLOOKUP($A19,'v-baza'!$B$7:J$696,COLUMN('v-baza'!J:J)-1,FALSE)</f>
        <v>#N/A</v>
      </c>
      <c r="J19" t="e">
        <f>VLOOKUP($A19,'v-baza'!$B$7:K$696,COLUMN('v-baza'!K:K)-1,FALSE)</f>
        <v>#N/A</v>
      </c>
      <c r="K19" t="e">
        <f>VLOOKUP($A19,'v-baza'!$B$7:L$696,COLUMN('v-baza'!L:L)-1,FALSE)</f>
        <v>#N/A</v>
      </c>
    </row>
    <row r="20" spans="1:11" x14ac:dyDescent="0.2">
      <c r="A20">
        <v>15</v>
      </c>
      <c r="B20" t="e">
        <f>VLOOKUP($A20,'v-baza'!$B$7:C$696,COLUMN('v-baza'!C:C)-1,FALSE)</f>
        <v>#N/A</v>
      </c>
      <c r="C20" t="e">
        <f>VLOOKUP($A20,'v-baza'!$B$7:D$696,COLUMN('v-baza'!D:D)-1,FALSE)</f>
        <v>#N/A</v>
      </c>
      <c r="D20" t="e">
        <f>VLOOKUP($A20,'v-baza'!$B$7:E$696,COLUMN('v-baza'!E:E)-1,FALSE)</f>
        <v>#N/A</v>
      </c>
      <c r="E20" t="e">
        <f>VLOOKUP($A20,'v-baza'!$B$7:F$696,COLUMN('v-baza'!F:F)-1,FALSE)</f>
        <v>#N/A</v>
      </c>
      <c r="F20" t="e">
        <f>VLOOKUP($A20,'v-baza'!$B$7:G$696,COLUMN('v-baza'!G:G)-1,FALSE)</f>
        <v>#N/A</v>
      </c>
      <c r="G20" t="e">
        <f>VLOOKUP($A20,'v-baza'!$B$7:H$696,COLUMN('v-baza'!H:H)-1,FALSE)</f>
        <v>#N/A</v>
      </c>
      <c r="H20" t="e">
        <f>VLOOKUP($A20,'v-baza'!$B$7:I$696,COLUMN('v-baza'!I:I)-1,FALSE)</f>
        <v>#N/A</v>
      </c>
      <c r="I20" t="e">
        <f>VLOOKUP($A20,'v-baza'!$B$7:J$696,COLUMN('v-baza'!J:J)-1,FALSE)</f>
        <v>#N/A</v>
      </c>
      <c r="J20" t="e">
        <f>VLOOKUP($A20,'v-baza'!$B$7:K$696,COLUMN('v-baza'!K:K)-1,FALSE)</f>
        <v>#N/A</v>
      </c>
      <c r="K20" t="e">
        <f>VLOOKUP($A20,'v-baza'!$B$7:L$696,COLUMN('v-baza'!L:L)-1,FALSE)</f>
        <v>#N/A</v>
      </c>
    </row>
    <row r="21" spans="1:11" x14ac:dyDescent="0.2">
      <c r="A21">
        <v>16</v>
      </c>
      <c r="B21" t="e">
        <f>VLOOKUP($A21,'v-baza'!$B$7:C$696,COLUMN('v-baza'!C:C)-1,FALSE)</f>
        <v>#N/A</v>
      </c>
      <c r="C21" t="e">
        <f>VLOOKUP($A21,'v-baza'!$B$7:D$696,COLUMN('v-baza'!D:D)-1,FALSE)</f>
        <v>#N/A</v>
      </c>
      <c r="D21" t="e">
        <f>VLOOKUP($A21,'v-baza'!$B$7:E$696,COLUMN('v-baza'!E:E)-1,FALSE)</f>
        <v>#N/A</v>
      </c>
      <c r="E21" t="e">
        <f>VLOOKUP($A21,'v-baza'!$B$7:F$696,COLUMN('v-baza'!F:F)-1,FALSE)</f>
        <v>#N/A</v>
      </c>
      <c r="F21" t="e">
        <f>VLOOKUP($A21,'v-baza'!$B$7:G$696,COLUMN('v-baza'!G:G)-1,FALSE)</f>
        <v>#N/A</v>
      </c>
      <c r="G21" t="e">
        <f>VLOOKUP($A21,'v-baza'!$B$7:H$696,COLUMN('v-baza'!H:H)-1,FALSE)</f>
        <v>#N/A</v>
      </c>
      <c r="H21" t="e">
        <f>VLOOKUP($A21,'v-baza'!$B$7:I$696,COLUMN('v-baza'!I:I)-1,FALSE)</f>
        <v>#N/A</v>
      </c>
      <c r="I21" t="e">
        <f>VLOOKUP($A21,'v-baza'!$B$7:J$696,COLUMN('v-baza'!J:J)-1,FALSE)</f>
        <v>#N/A</v>
      </c>
      <c r="J21" t="e">
        <f>VLOOKUP($A21,'v-baza'!$B$7:K$696,COLUMN('v-baza'!K:K)-1,FALSE)</f>
        <v>#N/A</v>
      </c>
      <c r="K21" t="e">
        <f>VLOOKUP($A21,'v-baza'!$B$7:L$696,COLUMN('v-baza'!L:L)-1,FALSE)</f>
        <v>#N/A</v>
      </c>
    </row>
    <row r="22" spans="1:11" x14ac:dyDescent="0.2">
      <c r="A22">
        <v>17</v>
      </c>
      <c r="B22" t="e">
        <f>VLOOKUP($A22,'v-baza'!$B$7:C$696,COLUMN('v-baza'!C:C)-1,FALSE)</f>
        <v>#N/A</v>
      </c>
      <c r="C22" t="e">
        <f>VLOOKUP($A22,'v-baza'!$B$7:D$696,COLUMN('v-baza'!D:D)-1,FALSE)</f>
        <v>#N/A</v>
      </c>
      <c r="D22" t="e">
        <f>VLOOKUP($A22,'v-baza'!$B$7:E$696,COLUMN('v-baza'!E:E)-1,FALSE)</f>
        <v>#N/A</v>
      </c>
      <c r="E22" t="e">
        <f>VLOOKUP($A22,'v-baza'!$B$7:F$696,COLUMN('v-baza'!F:F)-1,FALSE)</f>
        <v>#N/A</v>
      </c>
      <c r="F22" t="e">
        <f>VLOOKUP($A22,'v-baza'!$B$7:G$696,COLUMN('v-baza'!G:G)-1,FALSE)</f>
        <v>#N/A</v>
      </c>
      <c r="G22" t="e">
        <f>VLOOKUP($A22,'v-baza'!$B$7:H$696,COLUMN('v-baza'!H:H)-1,FALSE)</f>
        <v>#N/A</v>
      </c>
      <c r="H22" t="e">
        <f>VLOOKUP($A22,'v-baza'!$B$7:I$696,COLUMN('v-baza'!I:I)-1,FALSE)</f>
        <v>#N/A</v>
      </c>
      <c r="I22" t="e">
        <f>VLOOKUP($A22,'v-baza'!$B$7:J$696,COLUMN('v-baza'!J:J)-1,FALSE)</f>
        <v>#N/A</v>
      </c>
      <c r="J22" t="e">
        <f>VLOOKUP($A22,'v-baza'!$B$7:K$696,COLUMN('v-baza'!K:K)-1,FALSE)</f>
        <v>#N/A</v>
      </c>
      <c r="K22" t="e">
        <f>VLOOKUP($A22,'v-baza'!$B$7:L$696,COLUMN('v-baza'!L:L)-1,FALSE)</f>
        <v>#N/A</v>
      </c>
    </row>
    <row r="23" spans="1:11" x14ac:dyDescent="0.2">
      <c r="A23">
        <v>18</v>
      </c>
      <c r="B23" t="e">
        <f>VLOOKUP($A23,'v-baza'!$B$7:C$696,COLUMN('v-baza'!C:C)-1,FALSE)</f>
        <v>#N/A</v>
      </c>
      <c r="C23" t="e">
        <f>VLOOKUP($A23,'v-baza'!$B$7:D$696,COLUMN('v-baza'!D:D)-1,FALSE)</f>
        <v>#N/A</v>
      </c>
      <c r="D23" t="e">
        <f>VLOOKUP($A23,'v-baza'!$B$7:E$696,COLUMN('v-baza'!E:E)-1,FALSE)</f>
        <v>#N/A</v>
      </c>
      <c r="E23" t="e">
        <f>VLOOKUP($A23,'v-baza'!$B$7:F$696,COLUMN('v-baza'!F:F)-1,FALSE)</f>
        <v>#N/A</v>
      </c>
      <c r="F23" t="e">
        <f>VLOOKUP($A23,'v-baza'!$B$7:G$696,COLUMN('v-baza'!G:G)-1,FALSE)</f>
        <v>#N/A</v>
      </c>
      <c r="G23" t="e">
        <f>VLOOKUP($A23,'v-baza'!$B$7:H$696,COLUMN('v-baza'!H:H)-1,FALSE)</f>
        <v>#N/A</v>
      </c>
      <c r="H23" t="e">
        <f>VLOOKUP($A23,'v-baza'!$B$7:I$696,COLUMN('v-baza'!I:I)-1,FALSE)</f>
        <v>#N/A</v>
      </c>
      <c r="I23" t="e">
        <f>VLOOKUP($A23,'v-baza'!$B$7:J$696,COLUMN('v-baza'!J:J)-1,FALSE)</f>
        <v>#N/A</v>
      </c>
      <c r="J23" t="e">
        <f>VLOOKUP($A23,'v-baza'!$B$7:K$696,COLUMN('v-baza'!K:K)-1,FALSE)</f>
        <v>#N/A</v>
      </c>
      <c r="K23" t="e">
        <f>VLOOKUP($A23,'v-baza'!$B$7:L$696,COLUMN('v-baza'!L:L)-1,FALSE)</f>
        <v>#N/A</v>
      </c>
    </row>
    <row r="24" spans="1:11" x14ac:dyDescent="0.2">
      <c r="A24">
        <v>19</v>
      </c>
      <c r="B24" t="e">
        <f>VLOOKUP($A24,'v-baza'!$B$7:C$696,COLUMN('v-baza'!C:C)-1,FALSE)</f>
        <v>#N/A</v>
      </c>
      <c r="C24" t="e">
        <f>VLOOKUP($A24,'v-baza'!$B$7:D$696,COLUMN('v-baza'!D:D)-1,FALSE)</f>
        <v>#N/A</v>
      </c>
      <c r="D24" t="e">
        <f>VLOOKUP($A24,'v-baza'!$B$7:E$696,COLUMN('v-baza'!E:E)-1,FALSE)</f>
        <v>#N/A</v>
      </c>
      <c r="E24" t="e">
        <f>VLOOKUP($A24,'v-baza'!$B$7:F$696,COLUMN('v-baza'!F:F)-1,FALSE)</f>
        <v>#N/A</v>
      </c>
      <c r="F24" t="e">
        <f>VLOOKUP($A24,'v-baza'!$B$7:G$696,COLUMN('v-baza'!G:G)-1,FALSE)</f>
        <v>#N/A</v>
      </c>
      <c r="G24" t="e">
        <f>VLOOKUP($A24,'v-baza'!$B$7:H$696,COLUMN('v-baza'!H:H)-1,FALSE)</f>
        <v>#N/A</v>
      </c>
      <c r="H24" t="e">
        <f>VLOOKUP($A24,'v-baza'!$B$7:I$696,COLUMN('v-baza'!I:I)-1,FALSE)</f>
        <v>#N/A</v>
      </c>
      <c r="I24" t="e">
        <f>VLOOKUP($A24,'v-baza'!$B$7:J$696,COLUMN('v-baza'!J:J)-1,FALSE)</f>
        <v>#N/A</v>
      </c>
      <c r="J24" t="e">
        <f>VLOOKUP($A24,'v-baza'!$B$7:K$696,COLUMN('v-baza'!K:K)-1,FALSE)</f>
        <v>#N/A</v>
      </c>
      <c r="K24" t="e">
        <f>VLOOKUP($A24,'v-baza'!$B$7:L$696,COLUMN('v-baza'!L:L)-1,FALSE)</f>
        <v>#N/A</v>
      </c>
    </row>
    <row r="25" spans="1:11" x14ac:dyDescent="0.2">
      <c r="A25">
        <v>20</v>
      </c>
      <c r="B25" t="e">
        <f>VLOOKUP($A25,'v-baza'!$B$7:C$696,COLUMN('v-baza'!C:C)-1,FALSE)</f>
        <v>#N/A</v>
      </c>
      <c r="C25" t="e">
        <f>VLOOKUP($A25,'v-baza'!$B$7:D$696,COLUMN('v-baza'!D:D)-1,FALSE)</f>
        <v>#N/A</v>
      </c>
      <c r="D25" t="e">
        <f>VLOOKUP($A25,'v-baza'!$B$7:E$696,COLUMN('v-baza'!E:E)-1,FALSE)</f>
        <v>#N/A</v>
      </c>
      <c r="E25" t="e">
        <f>VLOOKUP($A25,'v-baza'!$B$7:F$696,COLUMN('v-baza'!F:F)-1,FALSE)</f>
        <v>#N/A</v>
      </c>
      <c r="F25" t="e">
        <f>VLOOKUP($A25,'v-baza'!$B$7:G$696,COLUMN('v-baza'!G:G)-1,FALSE)</f>
        <v>#N/A</v>
      </c>
      <c r="G25" t="e">
        <f>VLOOKUP($A25,'v-baza'!$B$7:H$696,COLUMN('v-baza'!H:H)-1,FALSE)</f>
        <v>#N/A</v>
      </c>
      <c r="H25" t="e">
        <f>VLOOKUP($A25,'v-baza'!$B$7:I$696,COLUMN('v-baza'!I:I)-1,FALSE)</f>
        <v>#N/A</v>
      </c>
      <c r="I25" t="e">
        <f>VLOOKUP($A25,'v-baza'!$B$7:J$696,COLUMN('v-baza'!J:J)-1,FALSE)</f>
        <v>#N/A</v>
      </c>
      <c r="J25" t="e">
        <f>VLOOKUP($A25,'v-baza'!$B$7:K$696,COLUMN('v-baza'!K:K)-1,FALSE)</f>
        <v>#N/A</v>
      </c>
      <c r="K25" t="e">
        <f>VLOOKUP($A25,'v-baza'!$B$7:L$696,COLUMN('v-baza'!L:L)-1,FALSE)</f>
        <v>#N/A</v>
      </c>
    </row>
    <row r="26" spans="1:11" x14ac:dyDescent="0.2">
      <c r="A26">
        <v>21</v>
      </c>
      <c r="B26" t="e">
        <f>VLOOKUP($A26,'v-baza'!$B$7:C$696,COLUMN('v-baza'!C:C)-1,FALSE)</f>
        <v>#N/A</v>
      </c>
      <c r="C26" t="e">
        <f>VLOOKUP($A26,'v-baza'!$B$7:D$696,COLUMN('v-baza'!D:D)-1,FALSE)</f>
        <v>#N/A</v>
      </c>
      <c r="D26" t="e">
        <f>VLOOKUP($A26,'v-baza'!$B$7:E$696,COLUMN('v-baza'!E:E)-1,FALSE)</f>
        <v>#N/A</v>
      </c>
      <c r="E26" t="e">
        <f>VLOOKUP($A26,'v-baza'!$B$7:F$696,COLUMN('v-baza'!F:F)-1,FALSE)</f>
        <v>#N/A</v>
      </c>
      <c r="F26" t="e">
        <f>VLOOKUP($A26,'v-baza'!$B$7:G$696,COLUMN('v-baza'!G:G)-1,FALSE)</f>
        <v>#N/A</v>
      </c>
      <c r="G26" t="e">
        <f>VLOOKUP($A26,'v-baza'!$B$7:H$696,COLUMN('v-baza'!H:H)-1,FALSE)</f>
        <v>#N/A</v>
      </c>
      <c r="H26" t="e">
        <f>VLOOKUP($A26,'v-baza'!$B$7:I$696,COLUMN('v-baza'!I:I)-1,FALSE)</f>
        <v>#N/A</v>
      </c>
      <c r="I26" t="e">
        <f>VLOOKUP($A26,'v-baza'!$B$7:J$696,COLUMN('v-baza'!J:J)-1,FALSE)</f>
        <v>#N/A</v>
      </c>
      <c r="J26" t="e">
        <f>VLOOKUP($A26,'v-baza'!$B$7:K$696,COLUMN('v-baza'!K:K)-1,FALSE)</f>
        <v>#N/A</v>
      </c>
      <c r="K26" t="e">
        <f>VLOOKUP($A26,'v-baza'!$B$7:L$696,COLUMN('v-baza'!L:L)-1,FALSE)</f>
        <v>#N/A</v>
      </c>
    </row>
    <row r="27" spans="1:11" x14ac:dyDescent="0.2">
      <c r="A27">
        <v>22</v>
      </c>
      <c r="B27" t="e">
        <f>VLOOKUP($A27,'v-baza'!$B$7:C$696,COLUMN('v-baza'!C:C)-1,FALSE)</f>
        <v>#N/A</v>
      </c>
      <c r="C27" t="e">
        <f>VLOOKUP($A27,'v-baza'!$B$7:D$696,COLUMN('v-baza'!D:D)-1,FALSE)</f>
        <v>#N/A</v>
      </c>
      <c r="D27" t="e">
        <f>VLOOKUP($A27,'v-baza'!$B$7:E$696,COLUMN('v-baza'!E:E)-1,FALSE)</f>
        <v>#N/A</v>
      </c>
      <c r="E27" t="e">
        <f>VLOOKUP($A27,'v-baza'!$B$7:F$696,COLUMN('v-baza'!F:F)-1,FALSE)</f>
        <v>#N/A</v>
      </c>
      <c r="F27" t="e">
        <f>VLOOKUP($A27,'v-baza'!$B$7:G$696,COLUMN('v-baza'!G:G)-1,FALSE)</f>
        <v>#N/A</v>
      </c>
      <c r="G27" t="e">
        <f>VLOOKUP($A27,'v-baza'!$B$7:H$696,COLUMN('v-baza'!H:H)-1,FALSE)</f>
        <v>#N/A</v>
      </c>
      <c r="H27" t="e">
        <f>VLOOKUP($A27,'v-baza'!$B$7:I$696,COLUMN('v-baza'!I:I)-1,FALSE)</f>
        <v>#N/A</v>
      </c>
      <c r="I27" t="e">
        <f>VLOOKUP($A27,'v-baza'!$B$7:J$696,COLUMN('v-baza'!J:J)-1,FALSE)</f>
        <v>#N/A</v>
      </c>
      <c r="J27" t="e">
        <f>VLOOKUP($A27,'v-baza'!$B$7:K$696,COLUMN('v-baza'!K:K)-1,FALSE)</f>
        <v>#N/A</v>
      </c>
      <c r="K27" t="e">
        <f>VLOOKUP($A27,'v-baza'!$B$7:L$696,COLUMN('v-baza'!L:L)-1,FALSE)</f>
        <v>#N/A</v>
      </c>
    </row>
    <row r="28" spans="1:11" x14ac:dyDescent="0.2">
      <c r="A28">
        <v>23</v>
      </c>
      <c r="B28" t="e">
        <f>VLOOKUP($A28,'v-baza'!$B$7:C$696,COLUMN('v-baza'!C:C)-1,FALSE)</f>
        <v>#N/A</v>
      </c>
      <c r="C28" t="e">
        <f>VLOOKUP($A28,'v-baza'!$B$7:D$696,COLUMN('v-baza'!D:D)-1,FALSE)</f>
        <v>#N/A</v>
      </c>
      <c r="D28" t="e">
        <f>VLOOKUP($A28,'v-baza'!$B$7:E$696,COLUMN('v-baza'!E:E)-1,FALSE)</f>
        <v>#N/A</v>
      </c>
      <c r="E28" t="e">
        <f>VLOOKUP($A28,'v-baza'!$B$7:F$696,COLUMN('v-baza'!F:F)-1,FALSE)</f>
        <v>#N/A</v>
      </c>
      <c r="F28" t="e">
        <f>VLOOKUP($A28,'v-baza'!$B$7:G$696,COLUMN('v-baza'!G:G)-1,FALSE)</f>
        <v>#N/A</v>
      </c>
      <c r="G28" t="e">
        <f>VLOOKUP($A28,'v-baza'!$B$7:H$696,COLUMN('v-baza'!H:H)-1,FALSE)</f>
        <v>#N/A</v>
      </c>
      <c r="H28" t="e">
        <f>VLOOKUP($A28,'v-baza'!$B$7:I$696,COLUMN('v-baza'!I:I)-1,FALSE)</f>
        <v>#N/A</v>
      </c>
      <c r="I28" t="e">
        <f>VLOOKUP($A28,'v-baza'!$B$7:J$696,COLUMN('v-baza'!J:J)-1,FALSE)</f>
        <v>#N/A</v>
      </c>
      <c r="J28" t="e">
        <f>VLOOKUP($A28,'v-baza'!$B$7:K$696,COLUMN('v-baza'!K:K)-1,FALSE)</f>
        <v>#N/A</v>
      </c>
      <c r="K28" t="e">
        <f>VLOOKUP($A28,'v-baza'!$B$7:L$696,COLUMN('v-baza'!L:L)-1,FALSE)</f>
        <v>#N/A</v>
      </c>
    </row>
    <row r="29" spans="1:11" x14ac:dyDescent="0.2">
      <c r="A29">
        <v>24</v>
      </c>
      <c r="B29" t="e">
        <f>VLOOKUP($A29,'v-baza'!$B$7:C$696,COLUMN('v-baza'!C:C)-1,FALSE)</f>
        <v>#N/A</v>
      </c>
      <c r="C29" t="e">
        <f>VLOOKUP($A29,'v-baza'!$B$7:D$696,COLUMN('v-baza'!D:D)-1,FALSE)</f>
        <v>#N/A</v>
      </c>
      <c r="D29" t="e">
        <f>VLOOKUP($A29,'v-baza'!$B$7:E$696,COLUMN('v-baza'!E:E)-1,FALSE)</f>
        <v>#N/A</v>
      </c>
      <c r="E29" t="e">
        <f>VLOOKUP($A29,'v-baza'!$B$7:F$696,COLUMN('v-baza'!F:F)-1,FALSE)</f>
        <v>#N/A</v>
      </c>
      <c r="F29" t="e">
        <f>VLOOKUP($A29,'v-baza'!$B$7:G$696,COLUMN('v-baza'!G:G)-1,FALSE)</f>
        <v>#N/A</v>
      </c>
      <c r="G29" t="e">
        <f>VLOOKUP($A29,'v-baza'!$B$7:H$696,COLUMN('v-baza'!H:H)-1,FALSE)</f>
        <v>#N/A</v>
      </c>
      <c r="H29" t="e">
        <f>VLOOKUP($A29,'v-baza'!$B$7:I$696,COLUMN('v-baza'!I:I)-1,FALSE)</f>
        <v>#N/A</v>
      </c>
      <c r="I29" t="e">
        <f>VLOOKUP($A29,'v-baza'!$B$7:J$696,COLUMN('v-baza'!J:J)-1,FALSE)</f>
        <v>#N/A</v>
      </c>
      <c r="J29" t="e">
        <f>VLOOKUP($A29,'v-baza'!$B$7:K$696,COLUMN('v-baza'!K:K)-1,FALSE)</f>
        <v>#N/A</v>
      </c>
      <c r="K29" t="e">
        <f>VLOOKUP($A29,'v-baza'!$B$7:L$696,COLUMN('v-baza'!L:L)-1,FALSE)</f>
        <v>#N/A</v>
      </c>
    </row>
    <row r="30" spans="1:11" x14ac:dyDescent="0.2">
      <c r="A30">
        <v>25</v>
      </c>
      <c r="B30" t="e">
        <f>VLOOKUP($A30,'v-baza'!$B$7:C$696,COLUMN('v-baza'!C:C)-1,FALSE)</f>
        <v>#N/A</v>
      </c>
      <c r="C30" t="e">
        <f>VLOOKUP($A30,'v-baza'!$B$7:D$696,COLUMN('v-baza'!D:D)-1,FALSE)</f>
        <v>#N/A</v>
      </c>
      <c r="D30" t="e">
        <f>VLOOKUP($A30,'v-baza'!$B$7:E$696,COLUMN('v-baza'!E:E)-1,FALSE)</f>
        <v>#N/A</v>
      </c>
      <c r="E30" t="e">
        <f>VLOOKUP($A30,'v-baza'!$B$7:F$696,COLUMN('v-baza'!F:F)-1,FALSE)</f>
        <v>#N/A</v>
      </c>
      <c r="F30" t="e">
        <f>VLOOKUP($A30,'v-baza'!$B$7:G$696,COLUMN('v-baza'!G:G)-1,FALSE)</f>
        <v>#N/A</v>
      </c>
      <c r="G30" t="e">
        <f>VLOOKUP($A30,'v-baza'!$B$7:H$696,COLUMN('v-baza'!H:H)-1,FALSE)</f>
        <v>#N/A</v>
      </c>
      <c r="H30" t="e">
        <f>VLOOKUP($A30,'v-baza'!$B$7:I$696,COLUMN('v-baza'!I:I)-1,FALSE)</f>
        <v>#N/A</v>
      </c>
      <c r="I30" t="e">
        <f>VLOOKUP($A30,'v-baza'!$B$7:J$696,COLUMN('v-baza'!J:J)-1,FALSE)</f>
        <v>#N/A</v>
      </c>
      <c r="J30" t="e">
        <f>VLOOKUP($A30,'v-baza'!$B$7:K$696,COLUMN('v-baza'!K:K)-1,FALSE)</f>
        <v>#N/A</v>
      </c>
      <c r="K30" t="e">
        <f>VLOOKUP($A30,'v-baza'!$B$7:L$696,COLUMN('v-baza'!L:L)-1,FALSE)</f>
        <v>#N/A</v>
      </c>
    </row>
    <row r="31" spans="1:11" x14ac:dyDescent="0.2">
      <c r="A31">
        <v>26</v>
      </c>
      <c r="B31" t="e">
        <f>VLOOKUP($A31,'v-baza'!$B$7:C$696,COLUMN('v-baza'!C:C)-1,FALSE)</f>
        <v>#N/A</v>
      </c>
      <c r="C31" t="e">
        <f>VLOOKUP($A31,'v-baza'!$B$7:D$696,COLUMN('v-baza'!D:D)-1,FALSE)</f>
        <v>#N/A</v>
      </c>
      <c r="D31" t="e">
        <f>VLOOKUP($A31,'v-baza'!$B$7:E$696,COLUMN('v-baza'!E:E)-1,FALSE)</f>
        <v>#N/A</v>
      </c>
      <c r="E31" t="e">
        <f>VLOOKUP($A31,'v-baza'!$B$7:F$696,COLUMN('v-baza'!F:F)-1,FALSE)</f>
        <v>#N/A</v>
      </c>
      <c r="F31" t="e">
        <f>VLOOKUP($A31,'v-baza'!$B$7:G$696,COLUMN('v-baza'!G:G)-1,FALSE)</f>
        <v>#N/A</v>
      </c>
      <c r="G31" t="e">
        <f>VLOOKUP($A31,'v-baza'!$B$7:H$696,COLUMN('v-baza'!H:H)-1,FALSE)</f>
        <v>#N/A</v>
      </c>
      <c r="H31" t="e">
        <f>VLOOKUP($A31,'v-baza'!$B$7:I$696,COLUMN('v-baza'!I:I)-1,FALSE)</f>
        <v>#N/A</v>
      </c>
      <c r="I31" t="e">
        <f>VLOOKUP($A31,'v-baza'!$B$7:J$696,COLUMN('v-baza'!J:J)-1,FALSE)</f>
        <v>#N/A</v>
      </c>
      <c r="J31" t="e">
        <f>VLOOKUP($A31,'v-baza'!$B$7:K$696,COLUMN('v-baza'!K:K)-1,FALSE)</f>
        <v>#N/A</v>
      </c>
      <c r="K31" t="e">
        <f>VLOOKUP($A31,'v-baza'!$B$7:L$696,COLUMN('v-baza'!L:L)-1,FALSE)</f>
        <v>#N/A</v>
      </c>
    </row>
    <row r="32" spans="1:11" x14ac:dyDescent="0.2">
      <c r="A32">
        <v>27</v>
      </c>
      <c r="B32" t="e">
        <f>VLOOKUP($A32,'v-baza'!$B$7:C$696,COLUMN('v-baza'!C:C)-1,FALSE)</f>
        <v>#N/A</v>
      </c>
      <c r="C32" t="e">
        <f>VLOOKUP($A32,'v-baza'!$B$7:D$696,COLUMN('v-baza'!D:D)-1,FALSE)</f>
        <v>#N/A</v>
      </c>
      <c r="D32" t="e">
        <f>VLOOKUP($A32,'v-baza'!$B$7:E$696,COLUMN('v-baza'!E:E)-1,FALSE)</f>
        <v>#N/A</v>
      </c>
      <c r="E32" t="e">
        <f>VLOOKUP($A32,'v-baza'!$B$7:F$696,COLUMN('v-baza'!F:F)-1,FALSE)</f>
        <v>#N/A</v>
      </c>
      <c r="F32" t="e">
        <f>VLOOKUP($A32,'v-baza'!$B$7:G$696,COLUMN('v-baza'!G:G)-1,FALSE)</f>
        <v>#N/A</v>
      </c>
      <c r="G32" t="e">
        <f>VLOOKUP($A32,'v-baza'!$B$7:H$696,COLUMN('v-baza'!H:H)-1,FALSE)</f>
        <v>#N/A</v>
      </c>
      <c r="H32" t="e">
        <f>VLOOKUP($A32,'v-baza'!$B$7:I$696,COLUMN('v-baza'!I:I)-1,FALSE)</f>
        <v>#N/A</v>
      </c>
      <c r="I32" t="e">
        <f>VLOOKUP($A32,'v-baza'!$B$7:J$696,COLUMN('v-baza'!J:J)-1,FALSE)</f>
        <v>#N/A</v>
      </c>
      <c r="J32" t="e">
        <f>VLOOKUP($A32,'v-baza'!$B$7:K$696,COLUMN('v-baza'!K:K)-1,FALSE)</f>
        <v>#N/A</v>
      </c>
      <c r="K32" t="e">
        <f>VLOOKUP($A32,'v-baza'!$B$7:L$696,COLUMN('v-baza'!L:L)-1,FALSE)</f>
        <v>#N/A</v>
      </c>
    </row>
    <row r="33" spans="1:11" x14ac:dyDescent="0.2">
      <c r="A33">
        <v>28</v>
      </c>
      <c r="B33" t="e">
        <f>VLOOKUP($A33,'v-baza'!$B$7:C$696,COLUMN('v-baza'!C:C)-1,FALSE)</f>
        <v>#N/A</v>
      </c>
      <c r="C33" t="e">
        <f>VLOOKUP($A33,'v-baza'!$B$7:D$696,COLUMN('v-baza'!D:D)-1,FALSE)</f>
        <v>#N/A</v>
      </c>
      <c r="D33" t="e">
        <f>VLOOKUP($A33,'v-baza'!$B$7:E$696,COLUMN('v-baza'!E:E)-1,FALSE)</f>
        <v>#N/A</v>
      </c>
      <c r="E33" t="e">
        <f>VLOOKUP($A33,'v-baza'!$B$7:F$696,COLUMN('v-baza'!F:F)-1,FALSE)</f>
        <v>#N/A</v>
      </c>
      <c r="F33" t="e">
        <f>VLOOKUP($A33,'v-baza'!$B$7:G$696,COLUMN('v-baza'!G:G)-1,FALSE)</f>
        <v>#N/A</v>
      </c>
      <c r="G33" t="e">
        <f>VLOOKUP($A33,'v-baza'!$B$7:H$696,COLUMN('v-baza'!H:H)-1,FALSE)</f>
        <v>#N/A</v>
      </c>
      <c r="H33" t="e">
        <f>VLOOKUP($A33,'v-baza'!$B$7:I$696,COLUMN('v-baza'!I:I)-1,FALSE)</f>
        <v>#N/A</v>
      </c>
      <c r="I33" t="e">
        <f>VLOOKUP($A33,'v-baza'!$B$7:J$696,COLUMN('v-baza'!J:J)-1,FALSE)</f>
        <v>#N/A</v>
      </c>
      <c r="J33" t="e">
        <f>VLOOKUP($A33,'v-baza'!$B$7:K$696,COLUMN('v-baza'!K:K)-1,FALSE)</f>
        <v>#N/A</v>
      </c>
      <c r="K33" t="e">
        <f>VLOOKUP($A33,'v-baza'!$B$7:L$696,COLUMN('v-baza'!L:L)-1,FALSE)</f>
        <v>#N/A</v>
      </c>
    </row>
    <row r="34" spans="1:11" x14ac:dyDescent="0.2">
      <c r="A34">
        <v>29</v>
      </c>
      <c r="B34" t="e">
        <f>VLOOKUP($A34,'v-baza'!$B$7:C$696,COLUMN('v-baza'!C:C)-1,FALSE)</f>
        <v>#N/A</v>
      </c>
      <c r="C34" t="e">
        <f>VLOOKUP($A34,'v-baza'!$B$7:D$696,COLUMN('v-baza'!D:D)-1,FALSE)</f>
        <v>#N/A</v>
      </c>
      <c r="D34" t="e">
        <f>VLOOKUP($A34,'v-baza'!$B$7:E$696,COLUMN('v-baza'!E:E)-1,FALSE)</f>
        <v>#N/A</v>
      </c>
      <c r="E34" t="e">
        <f>VLOOKUP($A34,'v-baza'!$B$7:F$696,COLUMN('v-baza'!F:F)-1,FALSE)</f>
        <v>#N/A</v>
      </c>
      <c r="F34" t="e">
        <f>VLOOKUP($A34,'v-baza'!$B$7:G$696,COLUMN('v-baza'!G:G)-1,FALSE)</f>
        <v>#N/A</v>
      </c>
      <c r="G34" t="e">
        <f>VLOOKUP($A34,'v-baza'!$B$7:H$696,COLUMN('v-baza'!H:H)-1,FALSE)</f>
        <v>#N/A</v>
      </c>
      <c r="H34" t="e">
        <f>VLOOKUP($A34,'v-baza'!$B$7:I$696,COLUMN('v-baza'!I:I)-1,FALSE)</f>
        <v>#N/A</v>
      </c>
      <c r="I34" t="e">
        <f>VLOOKUP($A34,'v-baza'!$B$7:J$696,COLUMN('v-baza'!J:J)-1,FALSE)</f>
        <v>#N/A</v>
      </c>
      <c r="J34" t="e">
        <f>VLOOKUP($A34,'v-baza'!$B$7:K$696,COLUMN('v-baza'!K:K)-1,FALSE)</f>
        <v>#N/A</v>
      </c>
      <c r="K34" t="e">
        <f>VLOOKUP($A34,'v-baza'!$B$7:L$696,COLUMN('v-baza'!L:L)-1,FALSE)</f>
        <v>#N/A</v>
      </c>
    </row>
    <row r="35" spans="1:11" x14ac:dyDescent="0.2">
      <c r="A35">
        <v>30</v>
      </c>
      <c r="B35" t="e">
        <f>VLOOKUP($A35,'v-baza'!$B$7:C$696,COLUMN('v-baza'!C:C)-1,FALSE)</f>
        <v>#N/A</v>
      </c>
      <c r="C35" t="e">
        <f>VLOOKUP($A35,'v-baza'!$B$7:D$696,COLUMN('v-baza'!D:D)-1,FALSE)</f>
        <v>#N/A</v>
      </c>
      <c r="D35" t="e">
        <f>VLOOKUP($A35,'v-baza'!$B$7:E$696,COLUMN('v-baza'!E:E)-1,FALSE)</f>
        <v>#N/A</v>
      </c>
      <c r="E35" t="e">
        <f>VLOOKUP($A35,'v-baza'!$B$7:F$696,COLUMN('v-baza'!F:F)-1,FALSE)</f>
        <v>#N/A</v>
      </c>
      <c r="F35" t="e">
        <f>VLOOKUP($A35,'v-baza'!$B$7:G$696,COLUMN('v-baza'!G:G)-1,FALSE)</f>
        <v>#N/A</v>
      </c>
      <c r="G35" t="e">
        <f>VLOOKUP($A35,'v-baza'!$B$7:H$696,COLUMN('v-baza'!H:H)-1,FALSE)</f>
        <v>#N/A</v>
      </c>
      <c r="H35" t="e">
        <f>VLOOKUP($A35,'v-baza'!$B$7:I$696,COLUMN('v-baza'!I:I)-1,FALSE)</f>
        <v>#N/A</v>
      </c>
      <c r="I35" t="e">
        <f>VLOOKUP($A35,'v-baza'!$B$7:J$696,COLUMN('v-baza'!J:J)-1,FALSE)</f>
        <v>#N/A</v>
      </c>
      <c r="J35" t="e">
        <f>VLOOKUP($A35,'v-baza'!$B$7:K$696,COLUMN('v-baza'!K:K)-1,FALSE)</f>
        <v>#N/A</v>
      </c>
      <c r="K35" t="e">
        <f>VLOOKUP($A35,'v-baza'!$B$7:L$696,COLUMN('v-baza'!L:L)-1,FALSE)</f>
        <v>#N/A</v>
      </c>
    </row>
    <row r="36" spans="1:11" x14ac:dyDescent="0.2">
      <c r="A36">
        <v>31</v>
      </c>
      <c r="B36" t="e">
        <f>VLOOKUP($A36,'v-baza'!$B$7:C$696,COLUMN('v-baza'!C:C)-1,FALSE)</f>
        <v>#N/A</v>
      </c>
      <c r="C36" t="e">
        <f>VLOOKUP($A36,'v-baza'!$B$7:D$696,COLUMN('v-baza'!D:D)-1,FALSE)</f>
        <v>#N/A</v>
      </c>
      <c r="D36" t="e">
        <f>VLOOKUP($A36,'v-baza'!$B$7:E$696,COLUMN('v-baza'!E:E)-1,FALSE)</f>
        <v>#N/A</v>
      </c>
      <c r="E36" t="e">
        <f>VLOOKUP($A36,'v-baza'!$B$7:F$696,COLUMN('v-baza'!F:F)-1,FALSE)</f>
        <v>#N/A</v>
      </c>
      <c r="F36" t="e">
        <f>VLOOKUP($A36,'v-baza'!$B$7:G$696,COLUMN('v-baza'!G:G)-1,FALSE)</f>
        <v>#N/A</v>
      </c>
      <c r="G36" t="e">
        <f>VLOOKUP($A36,'v-baza'!$B$7:H$696,COLUMN('v-baza'!H:H)-1,FALSE)</f>
        <v>#N/A</v>
      </c>
      <c r="H36" t="e">
        <f>VLOOKUP($A36,'v-baza'!$B$7:I$696,COLUMN('v-baza'!I:I)-1,FALSE)</f>
        <v>#N/A</v>
      </c>
      <c r="I36" t="e">
        <f>VLOOKUP($A36,'v-baza'!$B$7:J$696,COLUMN('v-baza'!J:J)-1,FALSE)</f>
        <v>#N/A</v>
      </c>
      <c r="J36" t="e">
        <f>VLOOKUP($A36,'v-baza'!$B$7:K$696,COLUMN('v-baza'!K:K)-1,FALSE)</f>
        <v>#N/A</v>
      </c>
      <c r="K36" t="e">
        <f>VLOOKUP($A36,'v-baza'!$B$7:L$696,COLUMN('v-baza'!L:L)-1,FALSE)</f>
        <v>#N/A</v>
      </c>
    </row>
    <row r="37" spans="1:11" x14ac:dyDescent="0.2">
      <c r="A37">
        <v>32</v>
      </c>
      <c r="B37" t="e">
        <f>VLOOKUP($A37,'v-baza'!$B$7:C$696,COLUMN('v-baza'!C:C)-1,FALSE)</f>
        <v>#N/A</v>
      </c>
      <c r="C37" t="e">
        <f>VLOOKUP($A37,'v-baza'!$B$7:D$696,COLUMN('v-baza'!D:D)-1,FALSE)</f>
        <v>#N/A</v>
      </c>
      <c r="D37" t="e">
        <f>VLOOKUP($A37,'v-baza'!$B$7:E$696,COLUMN('v-baza'!E:E)-1,FALSE)</f>
        <v>#N/A</v>
      </c>
      <c r="E37" t="e">
        <f>VLOOKUP($A37,'v-baza'!$B$7:F$696,COLUMN('v-baza'!F:F)-1,FALSE)</f>
        <v>#N/A</v>
      </c>
      <c r="F37" t="e">
        <f>VLOOKUP($A37,'v-baza'!$B$7:G$696,COLUMN('v-baza'!G:G)-1,FALSE)</f>
        <v>#N/A</v>
      </c>
      <c r="G37" t="e">
        <f>VLOOKUP($A37,'v-baza'!$B$7:H$696,COLUMN('v-baza'!H:H)-1,FALSE)</f>
        <v>#N/A</v>
      </c>
      <c r="H37" t="e">
        <f>VLOOKUP($A37,'v-baza'!$B$7:I$696,COLUMN('v-baza'!I:I)-1,FALSE)</f>
        <v>#N/A</v>
      </c>
      <c r="I37" t="e">
        <f>VLOOKUP($A37,'v-baza'!$B$7:J$696,COLUMN('v-baza'!J:J)-1,FALSE)</f>
        <v>#N/A</v>
      </c>
      <c r="J37" t="e">
        <f>VLOOKUP($A37,'v-baza'!$B$7:K$696,COLUMN('v-baza'!K:K)-1,FALSE)</f>
        <v>#N/A</v>
      </c>
      <c r="K37" t="e">
        <f>VLOOKUP($A37,'v-baza'!$B$7:L$696,COLUMN('v-baza'!L:L)-1,FALSE)</f>
        <v>#N/A</v>
      </c>
    </row>
    <row r="38" spans="1:11" x14ac:dyDescent="0.2">
      <c r="A38">
        <v>33</v>
      </c>
      <c r="B38" t="e">
        <f>VLOOKUP($A38,'v-baza'!$B$7:C$696,COLUMN('v-baza'!C:C)-1,FALSE)</f>
        <v>#N/A</v>
      </c>
      <c r="C38" t="e">
        <f>VLOOKUP($A38,'v-baza'!$B$7:D$696,COLUMN('v-baza'!D:D)-1,FALSE)</f>
        <v>#N/A</v>
      </c>
      <c r="D38" t="e">
        <f>VLOOKUP($A38,'v-baza'!$B$7:E$696,COLUMN('v-baza'!E:E)-1,FALSE)</f>
        <v>#N/A</v>
      </c>
      <c r="E38" t="e">
        <f>VLOOKUP($A38,'v-baza'!$B$7:F$696,COLUMN('v-baza'!F:F)-1,FALSE)</f>
        <v>#N/A</v>
      </c>
      <c r="F38" t="e">
        <f>VLOOKUP($A38,'v-baza'!$B$7:G$696,COLUMN('v-baza'!G:G)-1,FALSE)</f>
        <v>#N/A</v>
      </c>
      <c r="G38" t="e">
        <f>VLOOKUP($A38,'v-baza'!$B$7:H$696,COLUMN('v-baza'!H:H)-1,FALSE)</f>
        <v>#N/A</v>
      </c>
      <c r="H38" t="e">
        <f>VLOOKUP($A38,'v-baza'!$B$7:I$696,COLUMN('v-baza'!I:I)-1,FALSE)</f>
        <v>#N/A</v>
      </c>
      <c r="I38" t="e">
        <f>VLOOKUP($A38,'v-baza'!$B$7:J$696,COLUMN('v-baza'!J:J)-1,FALSE)</f>
        <v>#N/A</v>
      </c>
      <c r="J38" t="e">
        <f>VLOOKUP($A38,'v-baza'!$B$7:K$696,COLUMN('v-baza'!K:K)-1,FALSE)</f>
        <v>#N/A</v>
      </c>
      <c r="K38" t="e">
        <f>VLOOKUP($A38,'v-baza'!$B$7:L$696,COLUMN('v-baza'!L:L)-1,FALSE)</f>
        <v>#N/A</v>
      </c>
    </row>
    <row r="39" spans="1:11" x14ac:dyDescent="0.2">
      <c r="A39">
        <v>34</v>
      </c>
      <c r="B39" t="e">
        <f>VLOOKUP($A39,'v-baza'!$B$7:C$696,COLUMN('v-baza'!C:C)-1,FALSE)</f>
        <v>#N/A</v>
      </c>
      <c r="C39" t="e">
        <f>VLOOKUP($A39,'v-baza'!$B$7:D$696,COLUMN('v-baza'!D:D)-1,FALSE)</f>
        <v>#N/A</v>
      </c>
      <c r="D39" t="e">
        <f>VLOOKUP($A39,'v-baza'!$B$7:E$696,COLUMN('v-baza'!E:E)-1,FALSE)</f>
        <v>#N/A</v>
      </c>
      <c r="E39" t="e">
        <f>VLOOKUP($A39,'v-baza'!$B$7:F$696,COLUMN('v-baza'!F:F)-1,FALSE)</f>
        <v>#N/A</v>
      </c>
      <c r="F39" t="e">
        <f>VLOOKUP($A39,'v-baza'!$B$7:G$696,COLUMN('v-baza'!G:G)-1,FALSE)</f>
        <v>#N/A</v>
      </c>
      <c r="G39" t="e">
        <f>VLOOKUP($A39,'v-baza'!$B$7:H$696,COLUMN('v-baza'!H:H)-1,FALSE)</f>
        <v>#N/A</v>
      </c>
      <c r="H39" t="e">
        <f>VLOOKUP($A39,'v-baza'!$B$7:I$696,COLUMN('v-baza'!I:I)-1,FALSE)</f>
        <v>#N/A</v>
      </c>
      <c r="I39" t="e">
        <f>VLOOKUP($A39,'v-baza'!$B$7:J$696,COLUMN('v-baza'!J:J)-1,FALSE)</f>
        <v>#N/A</v>
      </c>
      <c r="J39" t="e">
        <f>VLOOKUP($A39,'v-baza'!$B$7:K$696,COLUMN('v-baza'!K:K)-1,FALSE)</f>
        <v>#N/A</v>
      </c>
      <c r="K39" t="e">
        <f>VLOOKUP($A39,'v-baza'!$B$7:L$696,COLUMN('v-baza'!L:L)-1,FALSE)</f>
        <v>#N/A</v>
      </c>
    </row>
    <row r="40" spans="1:11" x14ac:dyDescent="0.2">
      <c r="A40">
        <v>35</v>
      </c>
      <c r="B40" t="e">
        <f>VLOOKUP($A40,'v-baza'!$B$7:C$696,COLUMN('v-baza'!C:C)-1,FALSE)</f>
        <v>#N/A</v>
      </c>
      <c r="C40" t="e">
        <f>VLOOKUP($A40,'v-baza'!$B$7:D$696,COLUMN('v-baza'!D:D)-1,FALSE)</f>
        <v>#N/A</v>
      </c>
      <c r="D40" t="e">
        <f>VLOOKUP($A40,'v-baza'!$B$7:E$696,COLUMN('v-baza'!E:E)-1,FALSE)</f>
        <v>#N/A</v>
      </c>
      <c r="E40" t="e">
        <f>VLOOKUP($A40,'v-baza'!$B$7:F$696,COLUMN('v-baza'!F:F)-1,FALSE)</f>
        <v>#N/A</v>
      </c>
      <c r="F40" t="e">
        <f>VLOOKUP($A40,'v-baza'!$B$7:G$696,COLUMN('v-baza'!G:G)-1,FALSE)</f>
        <v>#N/A</v>
      </c>
      <c r="G40" t="e">
        <f>VLOOKUP($A40,'v-baza'!$B$7:H$696,COLUMN('v-baza'!H:H)-1,FALSE)</f>
        <v>#N/A</v>
      </c>
      <c r="H40" t="e">
        <f>VLOOKUP($A40,'v-baza'!$B$7:I$696,COLUMN('v-baza'!I:I)-1,FALSE)</f>
        <v>#N/A</v>
      </c>
      <c r="I40" t="e">
        <f>VLOOKUP($A40,'v-baza'!$B$7:J$696,COLUMN('v-baza'!J:J)-1,FALSE)</f>
        <v>#N/A</v>
      </c>
      <c r="J40" t="e">
        <f>VLOOKUP($A40,'v-baza'!$B$7:K$696,COLUMN('v-baza'!K:K)-1,FALSE)</f>
        <v>#N/A</v>
      </c>
      <c r="K40" t="e">
        <f>VLOOKUP($A40,'v-baza'!$B$7:L$696,COLUMN('v-baza'!L:L)-1,FALSE)</f>
        <v>#N/A</v>
      </c>
    </row>
    <row r="41" spans="1:11" x14ac:dyDescent="0.2">
      <c r="A41">
        <v>36</v>
      </c>
      <c r="B41" t="e">
        <f>VLOOKUP($A41,'v-baza'!$B$7:C$696,COLUMN('v-baza'!C:C)-1,FALSE)</f>
        <v>#N/A</v>
      </c>
      <c r="C41" t="e">
        <f>VLOOKUP($A41,'v-baza'!$B$7:D$696,COLUMN('v-baza'!D:D)-1,FALSE)</f>
        <v>#N/A</v>
      </c>
      <c r="D41" t="e">
        <f>VLOOKUP($A41,'v-baza'!$B$7:E$696,COLUMN('v-baza'!E:E)-1,FALSE)</f>
        <v>#N/A</v>
      </c>
      <c r="E41" t="e">
        <f>VLOOKUP($A41,'v-baza'!$B$7:F$696,COLUMN('v-baza'!F:F)-1,FALSE)</f>
        <v>#N/A</v>
      </c>
      <c r="F41" t="e">
        <f>VLOOKUP($A41,'v-baza'!$B$7:G$696,COLUMN('v-baza'!G:G)-1,FALSE)</f>
        <v>#N/A</v>
      </c>
      <c r="G41" t="e">
        <f>VLOOKUP($A41,'v-baza'!$B$7:H$696,COLUMN('v-baza'!H:H)-1,FALSE)</f>
        <v>#N/A</v>
      </c>
      <c r="H41" t="e">
        <f>VLOOKUP($A41,'v-baza'!$B$7:I$696,COLUMN('v-baza'!I:I)-1,FALSE)</f>
        <v>#N/A</v>
      </c>
      <c r="I41" t="e">
        <f>VLOOKUP($A41,'v-baza'!$B$7:J$696,COLUMN('v-baza'!J:J)-1,FALSE)</f>
        <v>#N/A</v>
      </c>
      <c r="J41" t="e">
        <f>VLOOKUP($A41,'v-baza'!$B$7:K$696,COLUMN('v-baza'!K:K)-1,FALSE)</f>
        <v>#N/A</v>
      </c>
      <c r="K41" t="e">
        <f>VLOOKUP($A41,'v-baza'!$B$7:L$696,COLUMN('v-baza'!L:L)-1,FALSE)</f>
        <v>#N/A</v>
      </c>
    </row>
    <row r="42" spans="1:11" x14ac:dyDescent="0.2">
      <c r="A42">
        <v>37</v>
      </c>
      <c r="B42" t="e">
        <f>VLOOKUP($A42,'v-baza'!$B$7:C$696,COLUMN('v-baza'!C:C)-1,FALSE)</f>
        <v>#N/A</v>
      </c>
      <c r="C42" t="e">
        <f>VLOOKUP($A42,'v-baza'!$B$7:D$696,COLUMN('v-baza'!D:D)-1,FALSE)</f>
        <v>#N/A</v>
      </c>
      <c r="D42" t="e">
        <f>VLOOKUP($A42,'v-baza'!$B$7:E$696,COLUMN('v-baza'!E:E)-1,FALSE)</f>
        <v>#N/A</v>
      </c>
      <c r="E42" t="e">
        <f>VLOOKUP($A42,'v-baza'!$B$7:F$696,COLUMN('v-baza'!F:F)-1,FALSE)</f>
        <v>#N/A</v>
      </c>
      <c r="F42" t="e">
        <f>VLOOKUP($A42,'v-baza'!$B$7:G$696,COLUMN('v-baza'!G:G)-1,FALSE)</f>
        <v>#N/A</v>
      </c>
      <c r="G42" t="e">
        <f>VLOOKUP($A42,'v-baza'!$B$7:H$696,COLUMN('v-baza'!H:H)-1,FALSE)</f>
        <v>#N/A</v>
      </c>
      <c r="H42" t="e">
        <f>VLOOKUP($A42,'v-baza'!$B$7:I$696,COLUMN('v-baza'!I:I)-1,FALSE)</f>
        <v>#N/A</v>
      </c>
      <c r="I42" t="e">
        <f>VLOOKUP($A42,'v-baza'!$B$7:J$696,COLUMN('v-baza'!J:J)-1,FALSE)</f>
        <v>#N/A</v>
      </c>
      <c r="J42" t="e">
        <f>VLOOKUP($A42,'v-baza'!$B$7:K$696,COLUMN('v-baza'!K:K)-1,FALSE)</f>
        <v>#N/A</v>
      </c>
      <c r="K42" t="e">
        <f>VLOOKUP($A42,'v-baza'!$B$7:L$696,COLUMN('v-baza'!L:L)-1,FALSE)</f>
        <v>#N/A</v>
      </c>
    </row>
    <row r="43" spans="1:11" x14ac:dyDescent="0.2">
      <c r="A43">
        <v>38</v>
      </c>
      <c r="B43" t="e">
        <f>VLOOKUP($A43,'v-baza'!$B$7:C$696,COLUMN('v-baza'!C:C)-1,FALSE)</f>
        <v>#N/A</v>
      </c>
      <c r="C43" t="e">
        <f>VLOOKUP($A43,'v-baza'!$B$7:D$696,COLUMN('v-baza'!D:D)-1,FALSE)</f>
        <v>#N/A</v>
      </c>
      <c r="D43" t="e">
        <f>VLOOKUP($A43,'v-baza'!$B$7:E$696,COLUMN('v-baza'!E:E)-1,FALSE)</f>
        <v>#N/A</v>
      </c>
      <c r="E43" t="e">
        <f>VLOOKUP($A43,'v-baza'!$B$7:F$696,COLUMN('v-baza'!F:F)-1,FALSE)</f>
        <v>#N/A</v>
      </c>
      <c r="F43" t="e">
        <f>VLOOKUP($A43,'v-baza'!$B$7:G$696,COLUMN('v-baza'!G:G)-1,FALSE)</f>
        <v>#N/A</v>
      </c>
      <c r="G43" t="e">
        <f>VLOOKUP($A43,'v-baza'!$B$7:H$696,COLUMN('v-baza'!H:H)-1,FALSE)</f>
        <v>#N/A</v>
      </c>
      <c r="H43" t="e">
        <f>VLOOKUP($A43,'v-baza'!$B$7:I$696,COLUMN('v-baza'!I:I)-1,FALSE)</f>
        <v>#N/A</v>
      </c>
      <c r="I43" t="e">
        <f>VLOOKUP($A43,'v-baza'!$B$7:J$696,COLUMN('v-baza'!J:J)-1,FALSE)</f>
        <v>#N/A</v>
      </c>
      <c r="J43" t="e">
        <f>VLOOKUP($A43,'v-baza'!$B$7:K$696,COLUMN('v-baza'!K:K)-1,FALSE)</f>
        <v>#N/A</v>
      </c>
      <c r="K43" t="e">
        <f>VLOOKUP($A43,'v-baza'!$B$7:L$696,COLUMN('v-baza'!L:L)-1,FALSE)</f>
        <v>#N/A</v>
      </c>
    </row>
    <row r="44" spans="1:11" x14ac:dyDescent="0.2">
      <c r="A44">
        <v>39</v>
      </c>
      <c r="B44" t="e">
        <f>VLOOKUP($A44,'v-baza'!$B$7:C$696,COLUMN('v-baza'!C:C)-1,FALSE)</f>
        <v>#N/A</v>
      </c>
      <c r="C44" t="e">
        <f>VLOOKUP($A44,'v-baza'!$B$7:D$696,COLUMN('v-baza'!D:D)-1,FALSE)</f>
        <v>#N/A</v>
      </c>
      <c r="D44" t="e">
        <f>VLOOKUP($A44,'v-baza'!$B$7:E$696,COLUMN('v-baza'!E:E)-1,FALSE)</f>
        <v>#N/A</v>
      </c>
      <c r="E44" t="e">
        <f>VLOOKUP($A44,'v-baza'!$B$7:F$696,COLUMN('v-baza'!F:F)-1,FALSE)</f>
        <v>#N/A</v>
      </c>
      <c r="F44" t="e">
        <f>VLOOKUP($A44,'v-baza'!$B$7:G$696,COLUMN('v-baza'!G:G)-1,FALSE)</f>
        <v>#N/A</v>
      </c>
      <c r="G44" t="e">
        <f>VLOOKUP($A44,'v-baza'!$B$7:H$696,COLUMN('v-baza'!H:H)-1,FALSE)</f>
        <v>#N/A</v>
      </c>
      <c r="H44" t="e">
        <f>VLOOKUP($A44,'v-baza'!$B$7:I$696,COLUMN('v-baza'!I:I)-1,FALSE)</f>
        <v>#N/A</v>
      </c>
      <c r="I44" t="e">
        <f>VLOOKUP($A44,'v-baza'!$B$7:J$696,COLUMN('v-baza'!J:J)-1,FALSE)</f>
        <v>#N/A</v>
      </c>
      <c r="J44" t="e">
        <f>VLOOKUP($A44,'v-baza'!$B$7:K$696,COLUMN('v-baza'!K:K)-1,FALSE)</f>
        <v>#N/A</v>
      </c>
      <c r="K44" t="e">
        <f>VLOOKUP($A44,'v-baza'!$B$7:L$696,COLUMN('v-baza'!L:L)-1,FALSE)</f>
        <v>#N/A</v>
      </c>
    </row>
    <row r="45" spans="1:11" x14ac:dyDescent="0.2">
      <c r="A45">
        <v>40</v>
      </c>
      <c r="B45" t="e">
        <f>VLOOKUP($A45,'v-baza'!$B$7:C$696,COLUMN('v-baza'!C:C)-1,FALSE)</f>
        <v>#N/A</v>
      </c>
      <c r="C45" t="e">
        <f>VLOOKUP($A45,'v-baza'!$B$7:D$696,COLUMN('v-baza'!D:D)-1,FALSE)</f>
        <v>#N/A</v>
      </c>
      <c r="D45" t="e">
        <f>VLOOKUP($A45,'v-baza'!$B$7:E$696,COLUMN('v-baza'!E:E)-1,FALSE)</f>
        <v>#N/A</v>
      </c>
      <c r="E45" t="e">
        <f>VLOOKUP($A45,'v-baza'!$B$7:F$696,COLUMN('v-baza'!F:F)-1,FALSE)</f>
        <v>#N/A</v>
      </c>
      <c r="F45" t="e">
        <f>VLOOKUP($A45,'v-baza'!$B$7:G$696,COLUMN('v-baza'!G:G)-1,FALSE)</f>
        <v>#N/A</v>
      </c>
      <c r="G45" t="e">
        <f>VLOOKUP($A45,'v-baza'!$B$7:H$696,COLUMN('v-baza'!H:H)-1,FALSE)</f>
        <v>#N/A</v>
      </c>
      <c r="H45" t="e">
        <f>VLOOKUP($A45,'v-baza'!$B$7:I$696,COLUMN('v-baza'!I:I)-1,FALSE)</f>
        <v>#N/A</v>
      </c>
      <c r="I45" t="e">
        <f>VLOOKUP($A45,'v-baza'!$B$7:J$696,COLUMN('v-baza'!J:J)-1,FALSE)</f>
        <v>#N/A</v>
      </c>
      <c r="J45" t="e">
        <f>VLOOKUP($A45,'v-baza'!$B$7:K$696,COLUMN('v-baza'!K:K)-1,FALSE)</f>
        <v>#N/A</v>
      </c>
      <c r="K45" t="e">
        <f>VLOOKUP($A45,'v-baza'!$B$7:L$696,COLUMN('v-baza'!L:L)-1,FALSE)</f>
        <v>#N/A</v>
      </c>
    </row>
    <row r="46" spans="1:11" x14ac:dyDescent="0.2">
      <c r="A46">
        <v>41</v>
      </c>
      <c r="B46" t="e">
        <f>VLOOKUP($A46,'v-baza'!$B$7:C$696,COLUMN('v-baza'!C:C)-1,FALSE)</f>
        <v>#N/A</v>
      </c>
      <c r="C46" t="e">
        <f>VLOOKUP($A46,'v-baza'!$B$7:D$696,COLUMN('v-baza'!D:D)-1,FALSE)</f>
        <v>#N/A</v>
      </c>
      <c r="D46" t="e">
        <f>VLOOKUP($A46,'v-baza'!$B$7:E$696,COLUMN('v-baza'!E:E)-1,FALSE)</f>
        <v>#N/A</v>
      </c>
      <c r="E46" t="e">
        <f>VLOOKUP($A46,'v-baza'!$B$7:F$696,COLUMN('v-baza'!F:F)-1,FALSE)</f>
        <v>#N/A</v>
      </c>
      <c r="F46" t="e">
        <f>VLOOKUP($A46,'v-baza'!$B$7:G$696,COLUMN('v-baza'!G:G)-1,FALSE)</f>
        <v>#N/A</v>
      </c>
      <c r="G46" t="e">
        <f>VLOOKUP($A46,'v-baza'!$B$7:H$696,COLUMN('v-baza'!H:H)-1,FALSE)</f>
        <v>#N/A</v>
      </c>
      <c r="H46" t="e">
        <f>VLOOKUP($A46,'v-baza'!$B$7:I$696,COLUMN('v-baza'!I:I)-1,FALSE)</f>
        <v>#N/A</v>
      </c>
      <c r="I46" t="e">
        <f>VLOOKUP($A46,'v-baza'!$B$7:J$696,COLUMN('v-baza'!J:J)-1,FALSE)</f>
        <v>#N/A</v>
      </c>
      <c r="J46" t="e">
        <f>VLOOKUP($A46,'v-baza'!$B$7:K$696,COLUMN('v-baza'!K:K)-1,FALSE)</f>
        <v>#N/A</v>
      </c>
      <c r="K46" t="e">
        <f>VLOOKUP($A46,'v-baza'!$B$7:L$696,COLUMN('v-baza'!L:L)-1,FALSE)</f>
        <v>#N/A</v>
      </c>
    </row>
    <row r="47" spans="1:11" x14ac:dyDescent="0.2">
      <c r="A47">
        <v>42</v>
      </c>
      <c r="B47" t="e">
        <f>VLOOKUP($A47,'v-baza'!$B$7:C$696,COLUMN('v-baza'!C:C)-1,FALSE)</f>
        <v>#N/A</v>
      </c>
      <c r="C47" t="e">
        <f>VLOOKUP($A47,'v-baza'!$B$7:D$696,COLUMN('v-baza'!D:D)-1,FALSE)</f>
        <v>#N/A</v>
      </c>
      <c r="D47" t="e">
        <f>VLOOKUP($A47,'v-baza'!$B$7:E$696,COLUMN('v-baza'!E:E)-1,FALSE)</f>
        <v>#N/A</v>
      </c>
      <c r="E47" t="e">
        <f>VLOOKUP($A47,'v-baza'!$B$7:F$696,COLUMN('v-baza'!F:F)-1,FALSE)</f>
        <v>#N/A</v>
      </c>
      <c r="F47" t="e">
        <f>VLOOKUP($A47,'v-baza'!$B$7:G$696,COLUMN('v-baza'!G:G)-1,FALSE)</f>
        <v>#N/A</v>
      </c>
      <c r="G47" t="e">
        <f>VLOOKUP($A47,'v-baza'!$B$7:H$696,COLUMN('v-baza'!H:H)-1,FALSE)</f>
        <v>#N/A</v>
      </c>
      <c r="H47" t="e">
        <f>VLOOKUP($A47,'v-baza'!$B$7:I$696,COLUMN('v-baza'!I:I)-1,FALSE)</f>
        <v>#N/A</v>
      </c>
      <c r="I47" t="e">
        <f>VLOOKUP($A47,'v-baza'!$B$7:J$696,COLUMN('v-baza'!J:J)-1,FALSE)</f>
        <v>#N/A</v>
      </c>
      <c r="J47" t="e">
        <f>VLOOKUP($A47,'v-baza'!$B$7:K$696,COLUMN('v-baza'!K:K)-1,FALSE)</f>
        <v>#N/A</v>
      </c>
      <c r="K47" t="e">
        <f>VLOOKUP($A47,'v-baza'!$B$7:L$696,COLUMN('v-baza'!L:L)-1,FALSE)</f>
        <v>#N/A</v>
      </c>
    </row>
    <row r="48" spans="1:11" x14ac:dyDescent="0.2">
      <c r="A48">
        <v>43</v>
      </c>
      <c r="B48" t="e">
        <f>VLOOKUP($A48,'v-baza'!$B$7:C$696,COLUMN('v-baza'!C:C)-1,FALSE)</f>
        <v>#N/A</v>
      </c>
      <c r="C48" t="e">
        <f>VLOOKUP($A48,'v-baza'!$B$7:D$696,COLUMN('v-baza'!D:D)-1,FALSE)</f>
        <v>#N/A</v>
      </c>
      <c r="D48" t="e">
        <f>VLOOKUP($A48,'v-baza'!$B$7:E$696,COLUMN('v-baza'!E:E)-1,FALSE)</f>
        <v>#N/A</v>
      </c>
      <c r="E48" t="e">
        <f>VLOOKUP($A48,'v-baza'!$B$7:F$696,COLUMN('v-baza'!F:F)-1,FALSE)</f>
        <v>#N/A</v>
      </c>
      <c r="F48" t="e">
        <f>VLOOKUP($A48,'v-baza'!$B$7:G$696,COLUMN('v-baza'!G:G)-1,FALSE)</f>
        <v>#N/A</v>
      </c>
      <c r="G48" t="e">
        <f>VLOOKUP($A48,'v-baza'!$B$7:H$696,COLUMN('v-baza'!H:H)-1,FALSE)</f>
        <v>#N/A</v>
      </c>
      <c r="H48" t="e">
        <f>VLOOKUP($A48,'v-baza'!$B$7:I$696,COLUMN('v-baza'!I:I)-1,FALSE)</f>
        <v>#N/A</v>
      </c>
      <c r="I48" t="e">
        <f>VLOOKUP($A48,'v-baza'!$B$7:J$696,COLUMN('v-baza'!J:J)-1,FALSE)</f>
        <v>#N/A</v>
      </c>
      <c r="J48" t="e">
        <f>VLOOKUP($A48,'v-baza'!$B$7:K$696,COLUMN('v-baza'!K:K)-1,FALSE)</f>
        <v>#N/A</v>
      </c>
      <c r="K48" t="e">
        <f>VLOOKUP($A48,'v-baza'!$B$7:L$696,COLUMN('v-baza'!L:L)-1,FALSE)</f>
        <v>#N/A</v>
      </c>
    </row>
    <row r="49" spans="1:11" x14ac:dyDescent="0.2">
      <c r="A49">
        <v>44</v>
      </c>
      <c r="B49" t="e">
        <f>VLOOKUP($A49,'v-baza'!$B$7:C$696,COLUMN('v-baza'!C:C)-1,FALSE)</f>
        <v>#N/A</v>
      </c>
      <c r="C49" t="e">
        <f>VLOOKUP($A49,'v-baza'!$B$7:D$696,COLUMN('v-baza'!D:D)-1,FALSE)</f>
        <v>#N/A</v>
      </c>
      <c r="D49" t="e">
        <f>VLOOKUP($A49,'v-baza'!$B$7:E$696,COLUMN('v-baza'!E:E)-1,FALSE)</f>
        <v>#N/A</v>
      </c>
      <c r="E49" t="e">
        <f>VLOOKUP($A49,'v-baza'!$B$7:F$696,COLUMN('v-baza'!F:F)-1,FALSE)</f>
        <v>#N/A</v>
      </c>
      <c r="F49" t="e">
        <f>VLOOKUP($A49,'v-baza'!$B$7:G$696,COLUMN('v-baza'!G:G)-1,FALSE)</f>
        <v>#N/A</v>
      </c>
      <c r="G49" t="e">
        <f>VLOOKUP($A49,'v-baza'!$B$7:H$696,COLUMN('v-baza'!H:H)-1,FALSE)</f>
        <v>#N/A</v>
      </c>
      <c r="H49" t="e">
        <f>VLOOKUP($A49,'v-baza'!$B$7:I$696,COLUMN('v-baza'!I:I)-1,FALSE)</f>
        <v>#N/A</v>
      </c>
      <c r="I49" t="e">
        <f>VLOOKUP($A49,'v-baza'!$B$7:J$696,COLUMN('v-baza'!J:J)-1,FALSE)</f>
        <v>#N/A</v>
      </c>
      <c r="J49" t="e">
        <f>VLOOKUP($A49,'v-baza'!$B$7:K$696,COLUMN('v-baza'!K:K)-1,FALSE)</f>
        <v>#N/A</v>
      </c>
      <c r="K49" t="e">
        <f>VLOOKUP($A49,'v-baza'!$B$7:L$696,COLUMN('v-baza'!L:L)-1,FALSE)</f>
        <v>#N/A</v>
      </c>
    </row>
    <row r="50" spans="1:11" x14ac:dyDescent="0.2">
      <c r="A50">
        <v>45</v>
      </c>
      <c r="B50" t="e">
        <f>VLOOKUP($A50,'v-baza'!$B$7:C$696,COLUMN('v-baza'!C:C)-1,FALSE)</f>
        <v>#N/A</v>
      </c>
      <c r="C50" t="e">
        <f>VLOOKUP($A50,'v-baza'!$B$7:D$696,COLUMN('v-baza'!D:D)-1,FALSE)</f>
        <v>#N/A</v>
      </c>
      <c r="D50" t="e">
        <f>VLOOKUP($A50,'v-baza'!$B$7:E$696,COLUMN('v-baza'!E:E)-1,FALSE)</f>
        <v>#N/A</v>
      </c>
      <c r="E50" t="e">
        <f>VLOOKUP($A50,'v-baza'!$B$7:F$696,COLUMN('v-baza'!F:F)-1,FALSE)</f>
        <v>#N/A</v>
      </c>
      <c r="F50" t="e">
        <f>VLOOKUP($A50,'v-baza'!$B$7:G$696,COLUMN('v-baza'!G:G)-1,FALSE)</f>
        <v>#N/A</v>
      </c>
      <c r="G50" t="e">
        <f>VLOOKUP($A50,'v-baza'!$B$7:H$696,COLUMN('v-baza'!H:H)-1,FALSE)</f>
        <v>#N/A</v>
      </c>
      <c r="H50" t="e">
        <f>VLOOKUP($A50,'v-baza'!$B$7:I$696,COLUMN('v-baza'!I:I)-1,FALSE)</f>
        <v>#N/A</v>
      </c>
      <c r="I50" t="e">
        <f>VLOOKUP($A50,'v-baza'!$B$7:J$696,COLUMN('v-baza'!J:J)-1,FALSE)</f>
        <v>#N/A</v>
      </c>
      <c r="J50" t="e">
        <f>VLOOKUP($A50,'v-baza'!$B$7:K$696,COLUMN('v-baza'!K:K)-1,FALSE)</f>
        <v>#N/A</v>
      </c>
      <c r="K50" t="e">
        <f>VLOOKUP($A50,'v-baza'!$B$7:L$696,COLUMN('v-baza'!L:L)-1,FALSE)</f>
        <v>#N/A</v>
      </c>
    </row>
    <row r="51" spans="1:11" x14ac:dyDescent="0.2">
      <c r="A51">
        <v>46</v>
      </c>
      <c r="B51" t="e">
        <f>VLOOKUP($A51,'v-baza'!$B$7:C$696,COLUMN('v-baza'!C:C)-1,FALSE)</f>
        <v>#N/A</v>
      </c>
      <c r="C51" t="e">
        <f>VLOOKUP($A51,'v-baza'!$B$7:D$696,COLUMN('v-baza'!D:D)-1,FALSE)</f>
        <v>#N/A</v>
      </c>
      <c r="D51" t="e">
        <f>VLOOKUP($A51,'v-baza'!$B$7:E$696,COLUMN('v-baza'!E:E)-1,FALSE)</f>
        <v>#N/A</v>
      </c>
      <c r="E51" t="e">
        <f>VLOOKUP($A51,'v-baza'!$B$7:F$696,COLUMN('v-baza'!F:F)-1,FALSE)</f>
        <v>#N/A</v>
      </c>
      <c r="F51" t="e">
        <f>VLOOKUP($A51,'v-baza'!$B$7:G$696,COLUMN('v-baza'!G:G)-1,FALSE)</f>
        <v>#N/A</v>
      </c>
      <c r="G51" t="e">
        <f>VLOOKUP($A51,'v-baza'!$B$7:H$696,COLUMN('v-baza'!H:H)-1,FALSE)</f>
        <v>#N/A</v>
      </c>
      <c r="H51" t="e">
        <f>VLOOKUP($A51,'v-baza'!$B$7:I$696,COLUMN('v-baza'!I:I)-1,FALSE)</f>
        <v>#N/A</v>
      </c>
      <c r="I51" t="e">
        <f>VLOOKUP($A51,'v-baza'!$B$7:J$696,COLUMN('v-baza'!J:J)-1,FALSE)</f>
        <v>#N/A</v>
      </c>
      <c r="J51" t="e">
        <f>VLOOKUP($A51,'v-baza'!$B$7:K$696,COLUMN('v-baza'!K:K)-1,FALSE)</f>
        <v>#N/A</v>
      </c>
      <c r="K51" t="e">
        <f>VLOOKUP($A51,'v-baza'!$B$7:L$696,COLUMN('v-baza'!L:L)-1,FALSE)</f>
        <v>#N/A</v>
      </c>
    </row>
    <row r="52" spans="1:11" x14ac:dyDescent="0.2">
      <c r="A52">
        <v>47</v>
      </c>
      <c r="B52" t="e">
        <f>VLOOKUP($A52,'v-baza'!$B$7:C$696,COLUMN('v-baza'!C:C)-1,FALSE)</f>
        <v>#N/A</v>
      </c>
      <c r="C52" t="e">
        <f>VLOOKUP($A52,'v-baza'!$B$7:D$696,COLUMN('v-baza'!D:D)-1,FALSE)</f>
        <v>#N/A</v>
      </c>
      <c r="D52" t="e">
        <f>VLOOKUP($A52,'v-baza'!$B$7:E$696,COLUMN('v-baza'!E:E)-1,FALSE)</f>
        <v>#N/A</v>
      </c>
      <c r="E52" t="e">
        <f>VLOOKUP($A52,'v-baza'!$B$7:F$696,COLUMN('v-baza'!F:F)-1,FALSE)</f>
        <v>#N/A</v>
      </c>
      <c r="F52" t="e">
        <f>VLOOKUP($A52,'v-baza'!$B$7:G$696,COLUMN('v-baza'!G:G)-1,FALSE)</f>
        <v>#N/A</v>
      </c>
      <c r="G52" t="e">
        <f>VLOOKUP($A52,'v-baza'!$B$7:H$696,COLUMN('v-baza'!H:H)-1,FALSE)</f>
        <v>#N/A</v>
      </c>
      <c r="H52" t="e">
        <f>VLOOKUP($A52,'v-baza'!$B$7:I$696,COLUMN('v-baza'!I:I)-1,FALSE)</f>
        <v>#N/A</v>
      </c>
      <c r="I52" t="e">
        <f>VLOOKUP($A52,'v-baza'!$B$7:J$696,COLUMN('v-baza'!J:J)-1,FALSE)</f>
        <v>#N/A</v>
      </c>
      <c r="J52" t="e">
        <f>VLOOKUP($A52,'v-baza'!$B$7:K$696,COLUMN('v-baza'!K:K)-1,FALSE)</f>
        <v>#N/A</v>
      </c>
      <c r="K52" t="e">
        <f>VLOOKUP($A52,'v-baza'!$B$7:L$696,COLUMN('v-baza'!L:L)-1,FALSE)</f>
        <v>#N/A</v>
      </c>
    </row>
    <row r="53" spans="1:11" x14ac:dyDescent="0.2">
      <c r="A53">
        <v>48</v>
      </c>
      <c r="B53" t="e">
        <f>VLOOKUP($A53,'v-baza'!$B$7:C$696,COLUMN('v-baza'!C:C)-1,FALSE)</f>
        <v>#N/A</v>
      </c>
      <c r="C53" t="e">
        <f>VLOOKUP($A53,'v-baza'!$B$7:D$696,COLUMN('v-baza'!D:D)-1,FALSE)</f>
        <v>#N/A</v>
      </c>
      <c r="D53" t="e">
        <f>VLOOKUP($A53,'v-baza'!$B$7:E$696,COLUMN('v-baza'!E:E)-1,FALSE)</f>
        <v>#N/A</v>
      </c>
      <c r="E53" t="e">
        <f>VLOOKUP($A53,'v-baza'!$B$7:F$696,COLUMN('v-baza'!F:F)-1,FALSE)</f>
        <v>#N/A</v>
      </c>
      <c r="F53" t="e">
        <f>VLOOKUP($A53,'v-baza'!$B$7:G$696,COLUMN('v-baza'!G:G)-1,FALSE)</f>
        <v>#N/A</v>
      </c>
      <c r="G53" t="e">
        <f>VLOOKUP($A53,'v-baza'!$B$7:H$696,COLUMN('v-baza'!H:H)-1,FALSE)</f>
        <v>#N/A</v>
      </c>
      <c r="H53" t="e">
        <f>VLOOKUP($A53,'v-baza'!$B$7:I$696,COLUMN('v-baza'!I:I)-1,FALSE)</f>
        <v>#N/A</v>
      </c>
      <c r="I53" t="e">
        <f>VLOOKUP($A53,'v-baza'!$B$7:J$696,COLUMN('v-baza'!J:J)-1,FALSE)</f>
        <v>#N/A</v>
      </c>
      <c r="J53" t="e">
        <f>VLOOKUP($A53,'v-baza'!$B$7:K$696,COLUMN('v-baza'!K:K)-1,FALSE)</f>
        <v>#N/A</v>
      </c>
      <c r="K53" t="e">
        <f>VLOOKUP($A53,'v-baza'!$B$7:L$696,COLUMN('v-baza'!L:L)-1,FALSE)</f>
        <v>#N/A</v>
      </c>
    </row>
    <row r="54" spans="1:11" x14ac:dyDescent="0.2">
      <c r="A54">
        <v>49</v>
      </c>
      <c r="B54" t="e">
        <f>VLOOKUP($A54,'v-baza'!$B$7:C$696,COLUMN('v-baza'!C:C)-1,FALSE)</f>
        <v>#N/A</v>
      </c>
      <c r="C54" t="e">
        <f>VLOOKUP($A54,'v-baza'!$B$7:D$696,COLUMN('v-baza'!D:D)-1,FALSE)</f>
        <v>#N/A</v>
      </c>
      <c r="D54" t="e">
        <f>VLOOKUP($A54,'v-baza'!$B$7:E$696,COLUMN('v-baza'!E:E)-1,FALSE)</f>
        <v>#N/A</v>
      </c>
      <c r="E54" t="e">
        <f>VLOOKUP($A54,'v-baza'!$B$7:F$696,COLUMN('v-baza'!F:F)-1,FALSE)</f>
        <v>#N/A</v>
      </c>
      <c r="F54" t="e">
        <f>VLOOKUP($A54,'v-baza'!$B$7:G$696,COLUMN('v-baza'!G:G)-1,FALSE)</f>
        <v>#N/A</v>
      </c>
      <c r="G54" t="e">
        <f>VLOOKUP($A54,'v-baza'!$B$7:H$696,COLUMN('v-baza'!H:H)-1,FALSE)</f>
        <v>#N/A</v>
      </c>
      <c r="H54" t="e">
        <f>VLOOKUP($A54,'v-baza'!$B$7:I$696,COLUMN('v-baza'!I:I)-1,FALSE)</f>
        <v>#N/A</v>
      </c>
      <c r="I54" t="e">
        <f>VLOOKUP($A54,'v-baza'!$B$7:J$696,COLUMN('v-baza'!J:J)-1,FALSE)</f>
        <v>#N/A</v>
      </c>
      <c r="J54" t="e">
        <f>VLOOKUP($A54,'v-baza'!$B$7:K$696,COLUMN('v-baza'!K:K)-1,FALSE)</f>
        <v>#N/A</v>
      </c>
      <c r="K54" t="e">
        <f>VLOOKUP($A54,'v-baza'!$B$7:L$696,COLUMN('v-baza'!L:L)-1,FALSE)</f>
        <v>#N/A</v>
      </c>
    </row>
    <row r="55" spans="1:11" x14ac:dyDescent="0.2">
      <c r="A55">
        <v>50</v>
      </c>
      <c r="B55" t="e">
        <f>VLOOKUP($A55,'v-baza'!$B$7:C$696,COLUMN('v-baza'!C:C)-1,FALSE)</f>
        <v>#N/A</v>
      </c>
      <c r="C55" t="e">
        <f>VLOOKUP($A55,'v-baza'!$B$7:D$696,COLUMN('v-baza'!D:D)-1,FALSE)</f>
        <v>#N/A</v>
      </c>
      <c r="D55" t="e">
        <f>VLOOKUP($A55,'v-baza'!$B$7:E$696,COLUMN('v-baza'!E:E)-1,FALSE)</f>
        <v>#N/A</v>
      </c>
      <c r="E55" t="e">
        <f>VLOOKUP($A55,'v-baza'!$B$7:F$696,COLUMN('v-baza'!F:F)-1,FALSE)</f>
        <v>#N/A</v>
      </c>
      <c r="F55" t="e">
        <f>VLOOKUP($A55,'v-baza'!$B$7:G$696,COLUMN('v-baza'!G:G)-1,FALSE)</f>
        <v>#N/A</v>
      </c>
      <c r="G55" t="e">
        <f>VLOOKUP($A55,'v-baza'!$B$7:H$696,COLUMN('v-baza'!H:H)-1,FALSE)</f>
        <v>#N/A</v>
      </c>
      <c r="H55" t="e">
        <f>VLOOKUP($A55,'v-baza'!$B$7:I$696,COLUMN('v-baza'!I:I)-1,FALSE)</f>
        <v>#N/A</v>
      </c>
      <c r="I55" t="e">
        <f>VLOOKUP($A55,'v-baza'!$B$7:J$696,COLUMN('v-baza'!J:J)-1,FALSE)</f>
        <v>#N/A</v>
      </c>
      <c r="J55" t="e">
        <f>VLOOKUP($A55,'v-baza'!$B$7:K$696,COLUMN('v-baza'!K:K)-1,FALSE)</f>
        <v>#N/A</v>
      </c>
      <c r="K55" t="e">
        <f>VLOOKUP($A55,'v-baza'!$B$7:L$696,COLUMN('v-baza'!L:L)-1,FALSE)</f>
        <v>#N/A</v>
      </c>
    </row>
    <row r="56" spans="1:11" x14ac:dyDescent="0.2">
      <c r="A56">
        <v>51</v>
      </c>
      <c r="B56" t="e">
        <f>VLOOKUP($A56,'v-baza'!$B$7:C$696,COLUMN('v-baza'!C:C)-1,FALSE)</f>
        <v>#N/A</v>
      </c>
      <c r="C56" t="e">
        <f>VLOOKUP($A56,'v-baza'!$B$7:D$696,COLUMN('v-baza'!D:D)-1,FALSE)</f>
        <v>#N/A</v>
      </c>
      <c r="D56" t="e">
        <f>VLOOKUP($A56,'v-baza'!$B$7:E$696,COLUMN('v-baza'!E:E)-1,FALSE)</f>
        <v>#N/A</v>
      </c>
      <c r="E56" t="e">
        <f>VLOOKUP($A56,'v-baza'!$B$7:F$696,COLUMN('v-baza'!F:F)-1,FALSE)</f>
        <v>#N/A</v>
      </c>
      <c r="F56" t="e">
        <f>VLOOKUP($A56,'v-baza'!$B$7:G$696,COLUMN('v-baza'!G:G)-1,FALSE)</f>
        <v>#N/A</v>
      </c>
      <c r="G56" t="e">
        <f>VLOOKUP($A56,'v-baza'!$B$7:H$696,COLUMN('v-baza'!H:H)-1,FALSE)</f>
        <v>#N/A</v>
      </c>
      <c r="H56" t="e">
        <f>VLOOKUP($A56,'v-baza'!$B$7:I$696,COLUMN('v-baza'!I:I)-1,FALSE)</f>
        <v>#N/A</v>
      </c>
      <c r="I56" t="e">
        <f>VLOOKUP($A56,'v-baza'!$B$7:J$696,COLUMN('v-baza'!J:J)-1,FALSE)</f>
        <v>#N/A</v>
      </c>
      <c r="J56" t="e">
        <f>VLOOKUP($A56,'v-baza'!$B$7:K$696,COLUMN('v-baza'!K:K)-1,FALSE)</f>
        <v>#N/A</v>
      </c>
      <c r="K56" t="e">
        <f>VLOOKUP($A56,'v-baza'!$B$7:L$696,COLUMN('v-baza'!L:L)-1,FALSE)</f>
        <v>#N/A</v>
      </c>
    </row>
    <row r="57" spans="1:11" x14ac:dyDescent="0.2">
      <c r="A57">
        <v>52</v>
      </c>
      <c r="B57" t="e">
        <f>VLOOKUP($A57,'v-baza'!$B$7:C$696,COLUMN('v-baza'!C:C)-1,FALSE)</f>
        <v>#N/A</v>
      </c>
      <c r="C57" t="e">
        <f>VLOOKUP($A57,'v-baza'!$B$7:D$696,COLUMN('v-baza'!D:D)-1,FALSE)</f>
        <v>#N/A</v>
      </c>
      <c r="D57" t="e">
        <f>VLOOKUP($A57,'v-baza'!$B$7:E$696,COLUMN('v-baza'!E:E)-1,FALSE)</f>
        <v>#N/A</v>
      </c>
      <c r="E57" t="e">
        <f>VLOOKUP($A57,'v-baza'!$B$7:F$696,COLUMN('v-baza'!F:F)-1,FALSE)</f>
        <v>#N/A</v>
      </c>
      <c r="F57" t="e">
        <f>VLOOKUP($A57,'v-baza'!$B$7:G$696,COLUMN('v-baza'!G:G)-1,FALSE)</f>
        <v>#N/A</v>
      </c>
      <c r="G57" t="e">
        <f>VLOOKUP($A57,'v-baza'!$B$7:H$696,COLUMN('v-baza'!H:H)-1,FALSE)</f>
        <v>#N/A</v>
      </c>
      <c r="H57" t="e">
        <f>VLOOKUP($A57,'v-baza'!$B$7:I$696,COLUMN('v-baza'!I:I)-1,FALSE)</f>
        <v>#N/A</v>
      </c>
      <c r="I57" t="e">
        <f>VLOOKUP($A57,'v-baza'!$B$7:J$696,COLUMN('v-baza'!J:J)-1,FALSE)</f>
        <v>#N/A</v>
      </c>
      <c r="J57" t="e">
        <f>VLOOKUP($A57,'v-baza'!$B$7:K$696,COLUMN('v-baza'!K:K)-1,FALSE)</f>
        <v>#N/A</v>
      </c>
      <c r="K57" t="e">
        <f>VLOOKUP($A57,'v-baza'!$B$7:L$696,COLUMN('v-baza'!L:L)-1,FALSE)</f>
        <v>#N/A</v>
      </c>
    </row>
    <row r="58" spans="1:11" x14ac:dyDescent="0.2">
      <c r="A58">
        <v>53</v>
      </c>
      <c r="B58" t="e">
        <f>VLOOKUP($A58,'v-baza'!$B$7:C$696,COLUMN('v-baza'!C:C)-1,FALSE)</f>
        <v>#N/A</v>
      </c>
      <c r="C58" t="e">
        <f>VLOOKUP($A58,'v-baza'!$B$7:D$696,COLUMN('v-baza'!D:D)-1,FALSE)</f>
        <v>#N/A</v>
      </c>
      <c r="D58" t="e">
        <f>VLOOKUP($A58,'v-baza'!$B$7:E$696,COLUMN('v-baza'!E:E)-1,FALSE)</f>
        <v>#N/A</v>
      </c>
      <c r="E58" t="e">
        <f>VLOOKUP($A58,'v-baza'!$B$7:F$696,COLUMN('v-baza'!F:F)-1,FALSE)</f>
        <v>#N/A</v>
      </c>
      <c r="F58" t="e">
        <f>VLOOKUP($A58,'v-baza'!$B$7:G$696,COLUMN('v-baza'!G:G)-1,FALSE)</f>
        <v>#N/A</v>
      </c>
      <c r="G58" t="e">
        <f>VLOOKUP($A58,'v-baza'!$B$7:H$696,COLUMN('v-baza'!H:H)-1,FALSE)</f>
        <v>#N/A</v>
      </c>
      <c r="H58" t="e">
        <f>VLOOKUP($A58,'v-baza'!$B$7:I$696,COLUMN('v-baza'!I:I)-1,FALSE)</f>
        <v>#N/A</v>
      </c>
      <c r="I58" t="e">
        <f>VLOOKUP($A58,'v-baza'!$B$7:J$696,COLUMN('v-baza'!J:J)-1,FALSE)</f>
        <v>#N/A</v>
      </c>
      <c r="J58" t="e">
        <f>VLOOKUP($A58,'v-baza'!$B$7:K$696,COLUMN('v-baza'!K:K)-1,FALSE)</f>
        <v>#N/A</v>
      </c>
      <c r="K58" t="e">
        <f>VLOOKUP($A58,'v-baza'!$B$7:L$696,COLUMN('v-baza'!L:L)-1,FALSE)</f>
        <v>#N/A</v>
      </c>
    </row>
    <row r="59" spans="1:11" x14ac:dyDescent="0.2">
      <c r="A59">
        <v>54</v>
      </c>
      <c r="B59" t="e">
        <f>VLOOKUP($A59,'v-baza'!$B$7:C$696,COLUMN('v-baza'!C:C)-1,FALSE)</f>
        <v>#N/A</v>
      </c>
      <c r="C59" t="e">
        <f>VLOOKUP($A59,'v-baza'!$B$7:D$696,COLUMN('v-baza'!D:D)-1,FALSE)</f>
        <v>#N/A</v>
      </c>
      <c r="D59" t="e">
        <f>VLOOKUP($A59,'v-baza'!$B$7:E$696,COLUMN('v-baza'!E:E)-1,FALSE)</f>
        <v>#N/A</v>
      </c>
      <c r="E59" t="e">
        <f>VLOOKUP($A59,'v-baza'!$B$7:F$696,COLUMN('v-baza'!F:F)-1,FALSE)</f>
        <v>#N/A</v>
      </c>
      <c r="F59" t="e">
        <f>VLOOKUP($A59,'v-baza'!$B$7:G$696,COLUMN('v-baza'!G:G)-1,FALSE)</f>
        <v>#N/A</v>
      </c>
      <c r="G59" t="e">
        <f>VLOOKUP($A59,'v-baza'!$B$7:H$696,COLUMN('v-baza'!H:H)-1,FALSE)</f>
        <v>#N/A</v>
      </c>
      <c r="H59" t="e">
        <f>VLOOKUP($A59,'v-baza'!$B$7:I$696,COLUMN('v-baza'!I:I)-1,FALSE)</f>
        <v>#N/A</v>
      </c>
      <c r="I59" t="e">
        <f>VLOOKUP($A59,'v-baza'!$B$7:J$696,COLUMN('v-baza'!J:J)-1,FALSE)</f>
        <v>#N/A</v>
      </c>
      <c r="J59" t="e">
        <f>VLOOKUP($A59,'v-baza'!$B$7:K$696,COLUMN('v-baza'!K:K)-1,FALSE)</f>
        <v>#N/A</v>
      </c>
      <c r="K59" t="e">
        <f>VLOOKUP($A59,'v-baza'!$B$7:L$696,COLUMN('v-baza'!L:L)-1,FALSE)</f>
        <v>#N/A</v>
      </c>
    </row>
    <row r="60" spans="1:11" x14ac:dyDescent="0.2">
      <c r="A60">
        <v>55</v>
      </c>
      <c r="B60" t="e">
        <f>VLOOKUP($A60,'v-baza'!$B$7:C$696,COLUMN('v-baza'!C:C)-1,FALSE)</f>
        <v>#N/A</v>
      </c>
      <c r="C60" t="e">
        <f>VLOOKUP($A60,'v-baza'!$B$7:D$696,COLUMN('v-baza'!D:D)-1,FALSE)</f>
        <v>#N/A</v>
      </c>
      <c r="D60" t="e">
        <f>VLOOKUP($A60,'v-baza'!$B$7:E$696,COLUMN('v-baza'!E:E)-1,FALSE)</f>
        <v>#N/A</v>
      </c>
      <c r="E60" t="e">
        <f>VLOOKUP($A60,'v-baza'!$B$7:F$696,COLUMN('v-baza'!F:F)-1,FALSE)</f>
        <v>#N/A</v>
      </c>
      <c r="F60" t="e">
        <f>VLOOKUP($A60,'v-baza'!$B$7:G$696,COLUMN('v-baza'!G:G)-1,FALSE)</f>
        <v>#N/A</v>
      </c>
      <c r="G60" t="e">
        <f>VLOOKUP($A60,'v-baza'!$B$7:H$696,COLUMN('v-baza'!H:H)-1,FALSE)</f>
        <v>#N/A</v>
      </c>
      <c r="H60" t="e">
        <f>VLOOKUP($A60,'v-baza'!$B$7:I$696,COLUMN('v-baza'!I:I)-1,FALSE)</f>
        <v>#N/A</v>
      </c>
      <c r="I60" t="e">
        <f>VLOOKUP($A60,'v-baza'!$B$7:J$696,COLUMN('v-baza'!J:J)-1,FALSE)</f>
        <v>#N/A</v>
      </c>
      <c r="J60" t="e">
        <f>VLOOKUP($A60,'v-baza'!$B$7:K$696,COLUMN('v-baza'!K:K)-1,FALSE)</f>
        <v>#N/A</v>
      </c>
      <c r="K60" t="e">
        <f>VLOOKUP($A60,'v-baza'!$B$7:L$696,COLUMN('v-baza'!L:L)-1,FALSE)</f>
        <v>#N/A</v>
      </c>
    </row>
    <row r="61" spans="1:11" x14ac:dyDescent="0.2">
      <c r="A61">
        <v>56</v>
      </c>
      <c r="B61" t="e">
        <f>VLOOKUP($A61,'v-baza'!$B$7:C$696,COLUMN('v-baza'!C:C)-1,FALSE)</f>
        <v>#N/A</v>
      </c>
      <c r="C61" t="e">
        <f>VLOOKUP($A61,'v-baza'!$B$7:D$696,COLUMN('v-baza'!D:D)-1,FALSE)</f>
        <v>#N/A</v>
      </c>
      <c r="D61" t="e">
        <f>VLOOKUP($A61,'v-baza'!$B$7:E$696,COLUMN('v-baza'!E:E)-1,FALSE)</f>
        <v>#N/A</v>
      </c>
      <c r="E61" t="e">
        <f>VLOOKUP($A61,'v-baza'!$B$7:F$696,COLUMN('v-baza'!F:F)-1,FALSE)</f>
        <v>#N/A</v>
      </c>
      <c r="F61" t="e">
        <f>VLOOKUP($A61,'v-baza'!$B$7:G$696,COLUMN('v-baza'!G:G)-1,FALSE)</f>
        <v>#N/A</v>
      </c>
      <c r="G61" t="e">
        <f>VLOOKUP($A61,'v-baza'!$B$7:H$696,COLUMN('v-baza'!H:H)-1,FALSE)</f>
        <v>#N/A</v>
      </c>
      <c r="H61" t="e">
        <f>VLOOKUP($A61,'v-baza'!$B$7:I$696,COLUMN('v-baza'!I:I)-1,FALSE)</f>
        <v>#N/A</v>
      </c>
      <c r="I61" t="e">
        <f>VLOOKUP($A61,'v-baza'!$B$7:J$696,COLUMN('v-baza'!J:J)-1,FALSE)</f>
        <v>#N/A</v>
      </c>
      <c r="J61" t="e">
        <f>VLOOKUP($A61,'v-baza'!$B$7:K$696,COLUMN('v-baza'!K:K)-1,FALSE)</f>
        <v>#N/A</v>
      </c>
      <c r="K61" t="e">
        <f>VLOOKUP($A61,'v-baza'!$B$7:L$696,COLUMN('v-baza'!L:L)-1,FALSE)</f>
        <v>#N/A</v>
      </c>
    </row>
    <row r="62" spans="1:11" x14ac:dyDescent="0.2">
      <c r="A62">
        <v>57</v>
      </c>
      <c r="B62" t="e">
        <f>VLOOKUP($A62,'v-baza'!$B$7:C$696,COLUMN('v-baza'!C:C)-1,FALSE)</f>
        <v>#N/A</v>
      </c>
      <c r="C62" t="e">
        <f>VLOOKUP($A62,'v-baza'!$B$7:D$696,COLUMN('v-baza'!D:D)-1,FALSE)</f>
        <v>#N/A</v>
      </c>
      <c r="D62" t="e">
        <f>VLOOKUP($A62,'v-baza'!$B$7:E$696,COLUMN('v-baza'!E:E)-1,FALSE)</f>
        <v>#N/A</v>
      </c>
      <c r="E62" t="e">
        <f>VLOOKUP($A62,'v-baza'!$B$7:F$696,COLUMN('v-baza'!F:F)-1,FALSE)</f>
        <v>#N/A</v>
      </c>
      <c r="F62" t="e">
        <f>VLOOKUP($A62,'v-baza'!$B$7:G$696,COLUMN('v-baza'!G:G)-1,FALSE)</f>
        <v>#N/A</v>
      </c>
      <c r="G62" t="e">
        <f>VLOOKUP($A62,'v-baza'!$B$7:H$696,COLUMN('v-baza'!H:H)-1,FALSE)</f>
        <v>#N/A</v>
      </c>
      <c r="H62" t="e">
        <f>VLOOKUP($A62,'v-baza'!$B$7:I$696,COLUMN('v-baza'!I:I)-1,FALSE)</f>
        <v>#N/A</v>
      </c>
      <c r="I62" t="e">
        <f>VLOOKUP($A62,'v-baza'!$B$7:J$696,COLUMN('v-baza'!J:J)-1,FALSE)</f>
        <v>#N/A</v>
      </c>
      <c r="J62" t="e">
        <f>VLOOKUP($A62,'v-baza'!$B$7:K$696,COLUMN('v-baza'!K:K)-1,FALSE)</f>
        <v>#N/A</v>
      </c>
      <c r="K62" t="e">
        <f>VLOOKUP($A62,'v-baza'!$B$7:L$696,COLUMN('v-baza'!L:L)-1,FALSE)</f>
        <v>#N/A</v>
      </c>
    </row>
    <row r="63" spans="1:11" x14ac:dyDescent="0.2">
      <c r="A63">
        <v>58</v>
      </c>
      <c r="B63" t="e">
        <f>VLOOKUP($A63,'v-baza'!$B$7:C$696,COLUMN('v-baza'!C:C)-1,FALSE)</f>
        <v>#N/A</v>
      </c>
      <c r="C63" t="e">
        <f>VLOOKUP($A63,'v-baza'!$B$7:D$696,COLUMN('v-baza'!D:D)-1,FALSE)</f>
        <v>#N/A</v>
      </c>
      <c r="D63" t="e">
        <f>VLOOKUP($A63,'v-baza'!$B$7:E$696,COLUMN('v-baza'!E:E)-1,FALSE)</f>
        <v>#N/A</v>
      </c>
      <c r="E63" t="e">
        <f>VLOOKUP($A63,'v-baza'!$B$7:F$696,COLUMN('v-baza'!F:F)-1,FALSE)</f>
        <v>#N/A</v>
      </c>
      <c r="F63" t="e">
        <f>VLOOKUP($A63,'v-baza'!$B$7:G$696,COLUMN('v-baza'!G:G)-1,FALSE)</f>
        <v>#N/A</v>
      </c>
      <c r="G63" t="e">
        <f>VLOOKUP($A63,'v-baza'!$B$7:H$696,COLUMN('v-baza'!H:H)-1,FALSE)</f>
        <v>#N/A</v>
      </c>
      <c r="H63" t="e">
        <f>VLOOKUP($A63,'v-baza'!$B$7:I$696,COLUMN('v-baza'!I:I)-1,FALSE)</f>
        <v>#N/A</v>
      </c>
      <c r="I63" t="e">
        <f>VLOOKUP($A63,'v-baza'!$B$7:J$696,COLUMN('v-baza'!J:J)-1,FALSE)</f>
        <v>#N/A</v>
      </c>
      <c r="J63" t="e">
        <f>VLOOKUP($A63,'v-baza'!$B$7:K$696,COLUMN('v-baza'!K:K)-1,FALSE)</f>
        <v>#N/A</v>
      </c>
      <c r="K63" t="e">
        <f>VLOOKUP($A63,'v-baza'!$B$7:L$696,COLUMN('v-baza'!L:L)-1,FALSE)</f>
        <v>#N/A</v>
      </c>
    </row>
    <row r="64" spans="1:11" x14ac:dyDescent="0.2">
      <c r="A64">
        <v>59</v>
      </c>
      <c r="B64" t="e">
        <f>VLOOKUP($A64,'v-baza'!$B$7:C$696,COLUMN('v-baza'!C:C)-1,FALSE)</f>
        <v>#N/A</v>
      </c>
      <c r="C64" t="e">
        <f>VLOOKUP($A64,'v-baza'!$B$7:D$696,COLUMN('v-baza'!D:D)-1,FALSE)</f>
        <v>#N/A</v>
      </c>
      <c r="D64" t="e">
        <f>VLOOKUP($A64,'v-baza'!$B$7:E$696,COLUMN('v-baza'!E:E)-1,FALSE)</f>
        <v>#N/A</v>
      </c>
      <c r="E64" t="e">
        <f>VLOOKUP($A64,'v-baza'!$B$7:F$696,COLUMN('v-baza'!F:F)-1,FALSE)</f>
        <v>#N/A</v>
      </c>
      <c r="F64" t="e">
        <f>VLOOKUP($A64,'v-baza'!$B$7:G$696,COLUMN('v-baza'!G:G)-1,FALSE)</f>
        <v>#N/A</v>
      </c>
      <c r="G64" t="e">
        <f>VLOOKUP($A64,'v-baza'!$B$7:H$696,COLUMN('v-baza'!H:H)-1,FALSE)</f>
        <v>#N/A</v>
      </c>
      <c r="H64" t="e">
        <f>VLOOKUP($A64,'v-baza'!$B$7:I$696,COLUMN('v-baza'!I:I)-1,FALSE)</f>
        <v>#N/A</v>
      </c>
      <c r="I64" t="e">
        <f>VLOOKUP($A64,'v-baza'!$B$7:J$696,COLUMN('v-baza'!J:J)-1,FALSE)</f>
        <v>#N/A</v>
      </c>
      <c r="J64" t="e">
        <f>VLOOKUP($A64,'v-baza'!$B$7:K$696,COLUMN('v-baza'!K:K)-1,FALSE)</f>
        <v>#N/A</v>
      </c>
      <c r="K64" t="e">
        <f>VLOOKUP($A64,'v-baza'!$B$7:L$696,COLUMN('v-baza'!L:L)-1,FALSE)</f>
        <v>#N/A</v>
      </c>
    </row>
    <row r="65" spans="1:11" x14ac:dyDescent="0.2">
      <c r="A65">
        <v>60</v>
      </c>
      <c r="B65" t="e">
        <f>VLOOKUP($A65,'v-baza'!$B$7:C$696,COLUMN('v-baza'!C:C)-1,FALSE)</f>
        <v>#N/A</v>
      </c>
      <c r="C65" t="e">
        <f>VLOOKUP($A65,'v-baza'!$B$7:D$696,COLUMN('v-baza'!D:D)-1,FALSE)</f>
        <v>#N/A</v>
      </c>
      <c r="D65" t="e">
        <f>VLOOKUP($A65,'v-baza'!$B$7:E$696,COLUMN('v-baza'!E:E)-1,FALSE)</f>
        <v>#N/A</v>
      </c>
      <c r="E65" t="e">
        <f>VLOOKUP($A65,'v-baza'!$B$7:F$696,COLUMN('v-baza'!F:F)-1,FALSE)</f>
        <v>#N/A</v>
      </c>
      <c r="F65" t="e">
        <f>VLOOKUP($A65,'v-baza'!$B$7:G$696,COLUMN('v-baza'!G:G)-1,FALSE)</f>
        <v>#N/A</v>
      </c>
      <c r="G65" t="e">
        <f>VLOOKUP($A65,'v-baza'!$B$7:H$696,COLUMN('v-baza'!H:H)-1,FALSE)</f>
        <v>#N/A</v>
      </c>
      <c r="H65" t="e">
        <f>VLOOKUP($A65,'v-baza'!$B$7:I$696,COLUMN('v-baza'!I:I)-1,FALSE)</f>
        <v>#N/A</v>
      </c>
      <c r="I65" t="e">
        <f>VLOOKUP($A65,'v-baza'!$B$7:J$696,COLUMN('v-baza'!J:J)-1,FALSE)</f>
        <v>#N/A</v>
      </c>
      <c r="J65" t="e">
        <f>VLOOKUP($A65,'v-baza'!$B$7:K$696,COLUMN('v-baza'!K:K)-1,FALSE)</f>
        <v>#N/A</v>
      </c>
      <c r="K65" t="e">
        <f>VLOOKUP($A65,'v-baza'!$B$7:L$696,COLUMN('v-baza'!L:L)-1,FALSE)</f>
        <v>#N/A</v>
      </c>
    </row>
    <row r="66" spans="1:11" x14ac:dyDescent="0.2">
      <c r="A66">
        <v>61</v>
      </c>
      <c r="B66" t="e">
        <f>VLOOKUP($A66,'v-baza'!$B$7:C$696,COLUMN('v-baza'!C:C)-1,FALSE)</f>
        <v>#N/A</v>
      </c>
      <c r="C66" t="e">
        <f>VLOOKUP($A66,'v-baza'!$B$7:D$696,COLUMN('v-baza'!D:D)-1,FALSE)</f>
        <v>#N/A</v>
      </c>
      <c r="D66" t="e">
        <f>VLOOKUP($A66,'v-baza'!$B$7:E$696,COLUMN('v-baza'!E:E)-1,FALSE)</f>
        <v>#N/A</v>
      </c>
      <c r="E66" t="e">
        <f>VLOOKUP($A66,'v-baza'!$B$7:F$696,COLUMN('v-baza'!F:F)-1,FALSE)</f>
        <v>#N/A</v>
      </c>
      <c r="F66" t="e">
        <f>VLOOKUP($A66,'v-baza'!$B$7:G$696,COLUMN('v-baza'!G:G)-1,FALSE)</f>
        <v>#N/A</v>
      </c>
      <c r="G66" t="e">
        <f>VLOOKUP($A66,'v-baza'!$B$7:H$696,COLUMN('v-baza'!H:H)-1,FALSE)</f>
        <v>#N/A</v>
      </c>
      <c r="H66" t="e">
        <f>VLOOKUP($A66,'v-baza'!$B$7:I$696,COLUMN('v-baza'!I:I)-1,FALSE)</f>
        <v>#N/A</v>
      </c>
      <c r="I66" t="e">
        <f>VLOOKUP($A66,'v-baza'!$B$7:J$696,COLUMN('v-baza'!J:J)-1,FALSE)</f>
        <v>#N/A</v>
      </c>
      <c r="J66" t="e">
        <f>VLOOKUP($A66,'v-baza'!$B$7:K$696,COLUMN('v-baza'!K:K)-1,FALSE)</f>
        <v>#N/A</v>
      </c>
      <c r="K66" t="e">
        <f>VLOOKUP($A66,'v-baza'!$B$7:L$696,COLUMN('v-baza'!L:L)-1,FALSE)</f>
        <v>#N/A</v>
      </c>
    </row>
    <row r="67" spans="1:11" x14ac:dyDescent="0.2">
      <c r="A67">
        <v>62</v>
      </c>
      <c r="B67" t="e">
        <f>VLOOKUP($A67,'v-baza'!$B$7:C$696,COLUMN('v-baza'!C:C)-1,FALSE)</f>
        <v>#N/A</v>
      </c>
      <c r="C67" t="e">
        <f>VLOOKUP($A67,'v-baza'!$B$7:D$696,COLUMN('v-baza'!D:D)-1,FALSE)</f>
        <v>#N/A</v>
      </c>
      <c r="D67" t="e">
        <f>VLOOKUP($A67,'v-baza'!$B$7:E$696,COLUMN('v-baza'!E:E)-1,FALSE)</f>
        <v>#N/A</v>
      </c>
      <c r="E67" t="e">
        <f>VLOOKUP($A67,'v-baza'!$B$7:F$696,COLUMN('v-baza'!F:F)-1,FALSE)</f>
        <v>#N/A</v>
      </c>
      <c r="F67" t="e">
        <f>VLOOKUP($A67,'v-baza'!$B$7:G$696,COLUMN('v-baza'!G:G)-1,FALSE)</f>
        <v>#N/A</v>
      </c>
      <c r="G67" t="e">
        <f>VLOOKUP($A67,'v-baza'!$B$7:H$696,COLUMN('v-baza'!H:H)-1,FALSE)</f>
        <v>#N/A</v>
      </c>
      <c r="H67" t="e">
        <f>VLOOKUP($A67,'v-baza'!$B$7:I$696,COLUMN('v-baza'!I:I)-1,FALSE)</f>
        <v>#N/A</v>
      </c>
      <c r="I67" t="e">
        <f>VLOOKUP($A67,'v-baza'!$B$7:J$696,COLUMN('v-baza'!J:J)-1,FALSE)</f>
        <v>#N/A</v>
      </c>
      <c r="J67" t="e">
        <f>VLOOKUP($A67,'v-baza'!$B$7:K$696,COLUMN('v-baza'!K:K)-1,FALSE)</f>
        <v>#N/A</v>
      </c>
      <c r="K67" t="e">
        <f>VLOOKUP($A67,'v-baza'!$B$7:L$696,COLUMN('v-baza'!L:L)-1,FALSE)</f>
        <v>#N/A</v>
      </c>
    </row>
    <row r="68" spans="1:11" x14ac:dyDescent="0.2">
      <c r="A68">
        <v>63</v>
      </c>
      <c r="B68" t="e">
        <f>VLOOKUP($A68,'v-baza'!$B$7:C$696,COLUMN('v-baza'!C:C)-1,FALSE)</f>
        <v>#N/A</v>
      </c>
      <c r="C68" t="e">
        <f>VLOOKUP($A68,'v-baza'!$B$7:D$696,COLUMN('v-baza'!D:D)-1,FALSE)</f>
        <v>#N/A</v>
      </c>
      <c r="D68" t="e">
        <f>VLOOKUP($A68,'v-baza'!$B$7:E$696,COLUMN('v-baza'!E:E)-1,FALSE)</f>
        <v>#N/A</v>
      </c>
      <c r="E68" t="e">
        <f>VLOOKUP($A68,'v-baza'!$B$7:F$696,COLUMN('v-baza'!F:F)-1,FALSE)</f>
        <v>#N/A</v>
      </c>
      <c r="F68" t="e">
        <f>VLOOKUP($A68,'v-baza'!$B$7:G$696,COLUMN('v-baza'!G:G)-1,FALSE)</f>
        <v>#N/A</v>
      </c>
      <c r="G68" t="e">
        <f>VLOOKUP($A68,'v-baza'!$B$7:H$696,COLUMN('v-baza'!H:H)-1,FALSE)</f>
        <v>#N/A</v>
      </c>
      <c r="H68" t="e">
        <f>VLOOKUP($A68,'v-baza'!$B$7:I$696,COLUMN('v-baza'!I:I)-1,FALSE)</f>
        <v>#N/A</v>
      </c>
      <c r="I68" t="e">
        <f>VLOOKUP($A68,'v-baza'!$B$7:J$696,COLUMN('v-baza'!J:J)-1,FALSE)</f>
        <v>#N/A</v>
      </c>
      <c r="J68" t="e">
        <f>VLOOKUP($A68,'v-baza'!$B$7:K$696,COLUMN('v-baza'!K:K)-1,FALSE)</f>
        <v>#N/A</v>
      </c>
      <c r="K68" t="e">
        <f>VLOOKUP($A68,'v-baza'!$B$7:L$696,COLUMN('v-baza'!L:L)-1,FALSE)</f>
        <v>#N/A</v>
      </c>
    </row>
    <row r="69" spans="1:11" x14ac:dyDescent="0.2">
      <c r="A69">
        <v>64</v>
      </c>
      <c r="B69" t="e">
        <f>VLOOKUP($A69,'v-baza'!$B$7:C$696,COLUMN('v-baza'!C:C)-1,FALSE)</f>
        <v>#N/A</v>
      </c>
      <c r="C69" t="e">
        <f>VLOOKUP($A69,'v-baza'!$B$7:D$696,COLUMN('v-baza'!D:D)-1,FALSE)</f>
        <v>#N/A</v>
      </c>
      <c r="D69" t="e">
        <f>VLOOKUP($A69,'v-baza'!$B$7:E$696,COLUMN('v-baza'!E:E)-1,FALSE)</f>
        <v>#N/A</v>
      </c>
      <c r="E69" t="e">
        <f>VLOOKUP($A69,'v-baza'!$B$7:F$696,COLUMN('v-baza'!F:F)-1,FALSE)</f>
        <v>#N/A</v>
      </c>
      <c r="F69" t="e">
        <f>VLOOKUP($A69,'v-baza'!$B$7:G$696,COLUMN('v-baza'!G:G)-1,FALSE)</f>
        <v>#N/A</v>
      </c>
      <c r="G69" t="e">
        <f>VLOOKUP($A69,'v-baza'!$B$7:H$696,COLUMN('v-baza'!H:H)-1,FALSE)</f>
        <v>#N/A</v>
      </c>
      <c r="H69" t="e">
        <f>VLOOKUP($A69,'v-baza'!$B$7:I$696,COLUMN('v-baza'!I:I)-1,FALSE)</f>
        <v>#N/A</v>
      </c>
      <c r="I69" t="e">
        <f>VLOOKUP($A69,'v-baza'!$B$7:J$696,COLUMN('v-baza'!J:J)-1,FALSE)</f>
        <v>#N/A</v>
      </c>
      <c r="J69" t="e">
        <f>VLOOKUP($A69,'v-baza'!$B$7:K$696,COLUMN('v-baza'!K:K)-1,FALSE)</f>
        <v>#N/A</v>
      </c>
      <c r="K69" t="e">
        <f>VLOOKUP($A69,'v-baza'!$B$7:L$696,COLUMN('v-baza'!L:L)-1,FALSE)</f>
        <v>#N/A</v>
      </c>
    </row>
    <row r="70" spans="1:11" x14ac:dyDescent="0.2">
      <c r="A70">
        <v>65</v>
      </c>
      <c r="B70" t="e">
        <f>VLOOKUP($A70,'v-baza'!$B$7:C$696,COLUMN('v-baza'!C:C)-1,FALSE)</f>
        <v>#N/A</v>
      </c>
      <c r="C70" t="e">
        <f>VLOOKUP($A70,'v-baza'!$B$7:D$696,COLUMN('v-baza'!D:D)-1,FALSE)</f>
        <v>#N/A</v>
      </c>
      <c r="D70" t="e">
        <f>VLOOKUP($A70,'v-baza'!$B$7:E$696,COLUMN('v-baza'!E:E)-1,FALSE)</f>
        <v>#N/A</v>
      </c>
      <c r="E70" t="e">
        <f>VLOOKUP($A70,'v-baza'!$B$7:F$696,COLUMN('v-baza'!F:F)-1,FALSE)</f>
        <v>#N/A</v>
      </c>
      <c r="F70" t="e">
        <f>VLOOKUP($A70,'v-baza'!$B$7:G$696,COLUMN('v-baza'!G:G)-1,FALSE)</f>
        <v>#N/A</v>
      </c>
      <c r="G70" t="e">
        <f>VLOOKUP($A70,'v-baza'!$B$7:H$696,COLUMN('v-baza'!H:H)-1,FALSE)</f>
        <v>#N/A</v>
      </c>
      <c r="H70" t="e">
        <f>VLOOKUP($A70,'v-baza'!$B$7:I$696,COLUMN('v-baza'!I:I)-1,FALSE)</f>
        <v>#N/A</v>
      </c>
      <c r="I70" t="e">
        <f>VLOOKUP($A70,'v-baza'!$B$7:J$696,COLUMN('v-baza'!J:J)-1,FALSE)</f>
        <v>#N/A</v>
      </c>
      <c r="J70" t="e">
        <f>VLOOKUP($A70,'v-baza'!$B$7:K$696,COLUMN('v-baza'!K:K)-1,FALSE)</f>
        <v>#N/A</v>
      </c>
      <c r="K70" t="e">
        <f>VLOOKUP($A70,'v-baza'!$B$7:L$696,COLUMN('v-baza'!L:L)-1,FALSE)</f>
        <v>#N/A</v>
      </c>
    </row>
    <row r="71" spans="1:11" x14ac:dyDescent="0.2">
      <c r="A71">
        <v>66</v>
      </c>
      <c r="B71" t="e">
        <f>VLOOKUP($A71,'v-baza'!$B$7:C$696,COLUMN('v-baza'!C:C)-1,FALSE)</f>
        <v>#N/A</v>
      </c>
      <c r="C71" t="e">
        <f>VLOOKUP($A71,'v-baza'!$B$7:D$696,COLUMN('v-baza'!D:D)-1,FALSE)</f>
        <v>#N/A</v>
      </c>
      <c r="D71" t="e">
        <f>VLOOKUP($A71,'v-baza'!$B$7:E$696,COLUMN('v-baza'!E:E)-1,FALSE)</f>
        <v>#N/A</v>
      </c>
      <c r="E71" t="e">
        <f>VLOOKUP($A71,'v-baza'!$B$7:F$696,COLUMN('v-baza'!F:F)-1,FALSE)</f>
        <v>#N/A</v>
      </c>
      <c r="F71" t="e">
        <f>VLOOKUP($A71,'v-baza'!$B$7:G$696,COLUMN('v-baza'!G:G)-1,FALSE)</f>
        <v>#N/A</v>
      </c>
      <c r="G71" t="e">
        <f>VLOOKUP($A71,'v-baza'!$B$7:H$696,COLUMN('v-baza'!H:H)-1,FALSE)</f>
        <v>#N/A</v>
      </c>
      <c r="H71" t="e">
        <f>VLOOKUP($A71,'v-baza'!$B$7:I$696,COLUMN('v-baza'!I:I)-1,FALSE)</f>
        <v>#N/A</v>
      </c>
      <c r="I71" t="e">
        <f>VLOOKUP($A71,'v-baza'!$B$7:J$696,COLUMN('v-baza'!J:J)-1,FALSE)</f>
        <v>#N/A</v>
      </c>
      <c r="J71" t="e">
        <f>VLOOKUP($A71,'v-baza'!$B$7:K$696,COLUMN('v-baza'!K:K)-1,FALSE)</f>
        <v>#N/A</v>
      </c>
      <c r="K71" t="e">
        <f>VLOOKUP($A71,'v-baza'!$B$7:L$696,COLUMN('v-baza'!L:L)-1,FALSE)</f>
        <v>#N/A</v>
      </c>
    </row>
    <row r="72" spans="1:11" x14ac:dyDescent="0.2">
      <c r="A72">
        <v>67</v>
      </c>
      <c r="B72" t="e">
        <f>VLOOKUP($A72,'v-baza'!$B$7:C$696,COLUMN('v-baza'!C:C)-1,FALSE)</f>
        <v>#N/A</v>
      </c>
      <c r="C72" t="e">
        <f>VLOOKUP($A72,'v-baza'!$B$7:D$696,COLUMN('v-baza'!D:D)-1,FALSE)</f>
        <v>#N/A</v>
      </c>
      <c r="D72" t="e">
        <f>VLOOKUP($A72,'v-baza'!$B$7:E$696,COLUMN('v-baza'!E:E)-1,FALSE)</f>
        <v>#N/A</v>
      </c>
      <c r="E72" t="e">
        <f>VLOOKUP($A72,'v-baza'!$B$7:F$696,COLUMN('v-baza'!F:F)-1,FALSE)</f>
        <v>#N/A</v>
      </c>
      <c r="F72" t="e">
        <f>VLOOKUP($A72,'v-baza'!$B$7:G$696,COLUMN('v-baza'!G:G)-1,FALSE)</f>
        <v>#N/A</v>
      </c>
      <c r="G72" t="e">
        <f>VLOOKUP($A72,'v-baza'!$B$7:H$696,COLUMN('v-baza'!H:H)-1,FALSE)</f>
        <v>#N/A</v>
      </c>
      <c r="H72" t="e">
        <f>VLOOKUP($A72,'v-baza'!$B$7:I$696,COLUMN('v-baza'!I:I)-1,FALSE)</f>
        <v>#N/A</v>
      </c>
      <c r="I72" t="e">
        <f>VLOOKUP($A72,'v-baza'!$B$7:J$696,COLUMN('v-baza'!J:J)-1,FALSE)</f>
        <v>#N/A</v>
      </c>
      <c r="J72" t="e">
        <f>VLOOKUP($A72,'v-baza'!$B$7:K$696,COLUMN('v-baza'!K:K)-1,FALSE)</f>
        <v>#N/A</v>
      </c>
      <c r="K72" t="e">
        <f>VLOOKUP($A72,'v-baza'!$B$7:L$696,COLUMN('v-baza'!L:L)-1,FALSE)</f>
        <v>#N/A</v>
      </c>
    </row>
    <row r="73" spans="1:11" x14ac:dyDescent="0.2">
      <c r="A73">
        <v>68</v>
      </c>
      <c r="B73" t="e">
        <f>VLOOKUP($A73,'v-baza'!$B$7:C$696,COLUMN('v-baza'!C:C)-1,FALSE)</f>
        <v>#N/A</v>
      </c>
      <c r="C73" t="e">
        <f>VLOOKUP($A73,'v-baza'!$B$7:D$696,COLUMN('v-baza'!D:D)-1,FALSE)</f>
        <v>#N/A</v>
      </c>
      <c r="D73" t="e">
        <f>VLOOKUP($A73,'v-baza'!$B$7:E$696,COLUMN('v-baza'!E:E)-1,FALSE)</f>
        <v>#N/A</v>
      </c>
      <c r="E73" t="e">
        <f>VLOOKUP($A73,'v-baza'!$B$7:F$696,COLUMN('v-baza'!F:F)-1,FALSE)</f>
        <v>#N/A</v>
      </c>
      <c r="F73" t="e">
        <f>VLOOKUP($A73,'v-baza'!$B$7:G$696,COLUMN('v-baza'!G:G)-1,FALSE)</f>
        <v>#N/A</v>
      </c>
      <c r="G73" t="e">
        <f>VLOOKUP($A73,'v-baza'!$B$7:H$696,COLUMN('v-baza'!H:H)-1,FALSE)</f>
        <v>#N/A</v>
      </c>
      <c r="H73" t="e">
        <f>VLOOKUP($A73,'v-baza'!$B$7:I$696,COLUMN('v-baza'!I:I)-1,FALSE)</f>
        <v>#N/A</v>
      </c>
      <c r="I73" t="e">
        <f>VLOOKUP($A73,'v-baza'!$B$7:J$696,COLUMN('v-baza'!J:J)-1,FALSE)</f>
        <v>#N/A</v>
      </c>
      <c r="J73" t="e">
        <f>VLOOKUP($A73,'v-baza'!$B$7:K$696,COLUMN('v-baza'!K:K)-1,FALSE)</f>
        <v>#N/A</v>
      </c>
      <c r="K73" t="e">
        <f>VLOOKUP($A73,'v-baza'!$B$7:L$696,COLUMN('v-baza'!L:L)-1,FALSE)</f>
        <v>#N/A</v>
      </c>
    </row>
    <row r="74" spans="1:11" x14ac:dyDescent="0.2">
      <c r="A74">
        <v>69</v>
      </c>
      <c r="B74" t="e">
        <f>VLOOKUP($A74,'v-baza'!$B$7:C$696,COLUMN('v-baza'!C:C)-1,FALSE)</f>
        <v>#N/A</v>
      </c>
      <c r="C74" t="e">
        <f>VLOOKUP($A74,'v-baza'!$B$7:D$696,COLUMN('v-baza'!D:D)-1,FALSE)</f>
        <v>#N/A</v>
      </c>
      <c r="D74" t="e">
        <f>VLOOKUP($A74,'v-baza'!$B$7:E$696,COLUMN('v-baza'!E:E)-1,FALSE)</f>
        <v>#N/A</v>
      </c>
      <c r="E74" t="e">
        <f>VLOOKUP($A74,'v-baza'!$B$7:F$696,COLUMN('v-baza'!F:F)-1,FALSE)</f>
        <v>#N/A</v>
      </c>
      <c r="F74" t="e">
        <f>VLOOKUP($A74,'v-baza'!$B$7:G$696,COLUMN('v-baza'!G:G)-1,FALSE)</f>
        <v>#N/A</v>
      </c>
      <c r="G74" t="e">
        <f>VLOOKUP($A74,'v-baza'!$B$7:H$696,COLUMN('v-baza'!H:H)-1,FALSE)</f>
        <v>#N/A</v>
      </c>
      <c r="H74" t="e">
        <f>VLOOKUP($A74,'v-baza'!$B$7:I$696,COLUMN('v-baza'!I:I)-1,FALSE)</f>
        <v>#N/A</v>
      </c>
      <c r="I74" t="e">
        <f>VLOOKUP($A74,'v-baza'!$B$7:J$696,COLUMN('v-baza'!J:J)-1,FALSE)</f>
        <v>#N/A</v>
      </c>
      <c r="J74" t="e">
        <f>VLOOKUP($A74,'v-baza'!$B$7:K$696,COLUMN('v-baza'!K:K)-1,FALSE)</f>
        <v>#N/A</v>
      </c>
      <c r="K74" t="e">
        <f>VLOOKUP($A74,'v-baza'!$B$7:L$696,COLUMN('v-baza'!L:L)-1,FALSE)</f>
        <v>#N/A</v>
      </c>
    </row>
    <row r="75" spans="1:11" x14ac:dyDescent="0.2">
      <c r="A75">
        <v>70</v>
      </c>
      <c r="B75" t="e">
        <f>VLOOKUP($A75,'v-baza'!$B$7:C$696,COLUMN('v-baza'!C:C)-1,FALSE)</f>
        <v>#N/A</v>
      </c>
      <c r="C75" t="e">
        <f>VLOOKUP($A75,'v-baza'!$B$7:D$696,COLUMN('v-baza'!D:D)-1,FALSE)</f>
        <v>#N/A</v>
      </c>
      <c r="D75" t="e">
        <f>VLOOKUP($A75,'v-baza'!$B$7:E$696,COLUMN('v-baza'!E:E)-1,FALSE)</f>
        <v>#N/A</v>
      </c>
      <c r="E75" t="e">
        <f>VLOOKUP($A75,'v-baza'!$B$7:F$696,COLUMN('v-baza'!F:F)-1,FALSE)</f>
        <v>#N/A</v>
      </c>
      <c r="F75" t="e">
        <f>VLOOKUP($A75,'v-baza'!$B$7:G$696,COLUMN('v-baza'!G:G)-1,FALSE)</f>
        <v>#N/A</v>
      </c>
      <c r="G75" t="e">
        <f>VLOOKUP($A75,'v-baza'!$B$7:H$696,COLUMN('v-baza'!H:H)-1,FALSE)</f>
        <v>#N/A</v>
      </c>
      <c r="H75" t="e">
        <f>VLOOKUP($A75,'v-baza'!$B$7:I$696,COLUMN('v-baza'!I:I)-1,FALSE)</f>
        <v>#N/A</v>
      </c>
      <c r="I75" t="e">
        <f>VLOOKUP($A75,'v-baza'!$B$7:J$696,COLUMN('v-baza'!J:J)-1,FALSE)</f>
        <v>#N/A</v>
      </c>
      <c r="J75" t="e">
        <f>VLOOKUP($A75,'v-baza'!$B$7:K$696,COLUMN('v-baza'!K:K)-1,FALSE)</f>
        <v>#N/A</v>
      </c>
      <c r="K75" t="e">
        <f>VLOOKUP($A75,'v-baza'!$B$7:L$696,COLUMN('v-baza'!L:L)-1,FALSE)</f>
        <v>#N/A</v>
      </c>
    </row>
    <row r="76" spans="1:11" x14ac:dyDescent="0.2">
      <c r="A76">
        <v>71</v>
      </c>
      <c r="B76" t="e">
        <f>VLOOKUP($A76,'v-baza'!$B$7:C$696,COLUMN('v-baza'!C:C)-1,FALSE)</f>
        <v>#N/A</v>
      </c>
      <c r="C76" t="e">
        <f>VLOOKUP($A76,'v-baza'!$B$7:D$696,COLUMN('v-baza'!D:D)-1,FALSE)</f>
        <v>#N/A</v>
      </c>
      <c r="D76" t="e">
        <f>VLOOKUP($A76,'v-baza'!$B$7:E$696,COLUMN('v-baza'!E:E)-1,FALSE)</f>
        <v>#N/A</v>
      </c>
      <c r="E76" t="e">
        <f>VLOOKUP($A76,'v-baza'!$B$7:F$696,COLUMN('v-baza'!F:F)-1,FALSE)</f>
        <v>#N/A</v>
      </c>
      <c r="F76" t="e">
        <f>VLOOKUP($A76,'v-baza'!$B$7:G$696,COLUMN('v-baza'!G:G)-1,FALSE)</f>
        <v>#N/A</v>
      </c>
      <c r="G76" t="e">
        <f>VLOOKUP($A76,'v-baza'!$B$7:H$696,COLUMN('v-baza'!H:H)-1,FALSE)</f>
        <v>#N/A</v>
      </c>
      <c r="H76" t="e">
        <f>VLOOKUP($A76,'v-baza'!$B$7:I$696,COLUMN('v-baza'!I:I)-1,FALSE)</f>
        <v>#N/A</v>
      </c>
      <c r="I76" t="e">
        <f>VLOOKUP($A76,'v-baza'!$B$7:J$696,COLUMN('v-baza'!J:J)-1,FALSE)</f>
        <v>#N/A</v>
      </c>
      <c r="J76" t="e">
        <f>VLOOKUP($A76,'v-baza'!$B$7:K$696,COLUMN('v-baza'!K:K)-1,FALSE)</f>
        <v>#N/A</v>
      </c>
      <c r="K76" t="e">
        <f>VLOOKUP($A76,'v-baza'!$B$7:L$696,COLUMN('v-baza'!L:L)-1,FALSE)</f>
        <v>#N/A</v>
      </c>
    </row>
    <row r="77" spans="1:11" x14ac:dyDescent="0.2">
      <c r="A77">
        <v>72</v>
      </c>
      <c r="B77" t="e">
        <f>VLOOKUP($A77,'v-baza'!$B$7:C$696,COLUMN('v-baza'!C:C)-1,FALSE)</f>
        <v>#N/A</v>
      </c>
      <c r="C77" t="e">
        <f>VLOOKUP($A77,'v-baza'!$B$7:D$696,COLUMN('v-baza'!D:D)-1,FALSE)</f>
        <v>#N/A</v>
      </c>
      <c r="D77" t="e">
        <f>VLOOKUP($A77,'v-baza'!$B$7:E$696,COLUMN('v-baza'!E:E)-1,FALSE)</f>
        <v>#N/A</v>
      </c>
      <c r="E77" t="e">
        <f>VLOOKUP($A77,'v-baza'!$B$7:F$696,COLUMN('v-baza'!F:F)-1,FALSE)</f>
        <v>#N/A</v>
      </c>
      <c r="F77" t="e">
        <f>VLOOKUP($A77,'v-baza'!$B$7:G$696,COLUMN('v-baza'!G:G)-1,FALSE)</f>
        <v>#N/A</v>
      </c>
      <c r="G77" t="e">
        <f>VLOOKUP($A77,'v-baza'!$B$7:H$696,COLUMN('v-baza'!H:H)-1,FALSE)</f>
        <v>#N/A</v>
      </c>
      <c r="H77" t="e">
        <f>VLOOKUP($A77,'v-baza'!$B$7:I$696,COLUMN('v-baza'!I:I)-1,FALSE)</f>
        <v>#N/A</v>
      </c>
      <c r="I77" t="e">
        <f>VLOOKUP($A77,'v-baza'!$B$7:J$696,COLUMN('v-baza'!J:J)-1,FALSE)</f>
        <v>#N/A</v>
      </c>
      <c r="J77" t="e">
        <f>VLOOKUP($A77,'v-baza'!$B$7:K$696,COLUMN('v-baza'!K:K)-1,FALSE)</f>
        <v>#N/A</v>
      </c>
      <c r="K77" t="e">
        <f>VLOOKUP($A77,'v-baza'!$B$7:L$696,COLUMN('v-baza'!L:L)-1,FALSE)</f>
        <v>#N/A</v>
      </c>
    </row>
    <row r="78" spans="1:11" x14ac:dyDescent="0.2">
      <c r="A78">
        <v>73</v>
      </c>
      <c r="B78" t="e">
        <f>VLOOKUP($A78,'v-baza'!$B$7:C$696,COLUMN('v-baza'!C:C)-1,FALSE)</f>
        <v>#N/A</v>
      </c>
      <c r="C78" t="e">
        <f>VLOOKUP($A78,'v-baza'!$B$7:D$696,COLUMN('v-baza'!D:D)-1,FALSE)</f>
        <v>#N/A</v>
      </c>
      <c r="D78" t="e">
        <f>VLOOKUP($A78,'v-baza'!$B$7:E$696,COLUMN('v-baza'!E:E)-1,FALSE)</f>
        <v>#N/A</v>
      </c>
      <c r="E78" t="e">
        <f>VLOOKUP($A78,'v-baza'!$B$7:F$696,COLUMN('v-baza'!F:F)-1,FALSE)</f>
        <v>#N/A</v>
      </c>
      <c r="F78" t="e">
        <f>VLOOKUP($A78,'v-baza'!$B$7:G$696,COLUMN('v-baza'!G:G)-1,FALSE)</f>
        <v>#N/A</v>
      </c>
      <c r="G78" t="e">
        <f>VLOOKUP($A78,'v-baza'!$B$7:H$696,COLUMN('v-baza'!H:H)-1,FALSE)</f>
        <v>#N/A</v>
      </c>
      <c r="H78" t="e">
        <f>VLOOKUP($A78,'v-baza'!$B$7:I$696,COLUMN('v-baza'!I:I)-1,FALSE)</f>
        <v>#N/A</v>
      </c>
      <c r="I78" t="e">
        <f>VLOOKUP($A78,'v-baza'!$B$7:J$696,COLUMN('v-baza'!J:J)-1,FALSE)</f>
        <v>#N/A</v>
      </c>
      <c r="J78" t="e">
        <f>VLOOKUP($A78,'v-baza'!$B$7:K$696,COLUMN('v-baza'!K:K)-1,FALSE)</f>
        <v>#N/A</v>
      </c>
      <c r="K78" t="e">
        <f>VLOOKUP($A78,'v-baza'!$B$7:L$696,COLUMN('v-baza'!L:L)-1,FALSE)</f>
        <v>#N/A</v>
      </c>
    </row>
    <row r="79" spans="1:11" x14ac:dyDescent="0.2">
      <c r="A79">
        <v>74</v>
      </c>
      <c r="B79" t="e">
        <f>VLOOKUP($A79,'v-baza'!$B$7:C$696,COLUMN('v-baza'!C:C)-1,FALSE)</f>
        <v>#N/A</v>
      </c>
      <c r="C79" t="e">
        <f>VLOOKUP($A79,'v-baza'!$B$7:D$696,COLUMN('v-baza'!D:D)-1,FALSE)</f>
        <v>#N/A</v>
      </c>
      <c r="D79" t="e">
        <f>VLOOKUP($A79,'v-baza'!$B$7:E$696,COLUMN('v-baza'!E:E)-1,FALSE)</f>
        <v>#N/A</v>
      </c>
      <c r="E79" t="e">
        <f>VLOOKUP($A79,'v-baza'!$B$7:F$696,COLUMN('v-baza'!F:F)-1,FALSE)</f>
        <v>#N/A</v>
      </c>
      <c r="F79" t="e">
        <f>VLOOKUP($A79,'v-baza'!$B$7:G$696,COLUMN('v-baza'!G:G)-1,FALSE)</f>
        <v>#N/A</v>
      </c>
      <c r="G79" t="e">
        <f>VLOOKUP($A79,'v-baza'!$B$7:H$696,COLUMN('v-baza'!H:H)-1,FALSE)</f>
        <v>#N/A</v>
      </c>
      <c r="H79" t="e">
        <f>VLOOKUP($A79,'v-baza'!$B$7:I$696,COLUMN('v-baza'!I:I)-1,FALSE)</f>
        <v>#N/A</v>
      </c>
      <c r="I79" t="e">
        <f>VLOOKUP($A79,'v-baza'!$B$7:J$696,COLUMN('v-baza'!J:J)-1,FALSE)</f>
        <v>#N/A</v>
      </c>
      <c r="J79" t="e">
        <f>VLOOKUP($A79,'v-baza'!$B$7:K$696,COLUMN('v-baza'!K:K)-1,FALSE)</f>
        <v>#N/A</v>
      </c>
      <c r="K79" t="e">
        <f>VLOOKUP($A79,'v-baza'!$B$7:L$696,COLUMN('v-baza'!L:L)-1,FALSE)</f>
        <v>#N/A</v>
      </c>
    </row>
    <row r="80" spans="1:11" x14ac:dyDescent="0.2">
      <c r="A80">
        <v>75</v>
      </c>
      <c r="B80" t="e">
        <f>VLOOKUP($A80,'v-baza'!$B$7:C$696,COLUMN('v-baza'!C:C)-1,FALSE)</f>
        <v>#N/A</v>
      </c>
      <c r="C80" t="e">
        <f>VLOOKUP($A80,'v-baza'!$B$7:D$696,COLUMN('v-baza'!D:D)-1,FALSE)</f>
        <v>#N/A</v>
      </c>
      <c r="D80" t="e">
        <f>VLOOKUP($A80,'v-baza'!$B$7:E$696,COLUMN('v-baza'!E:E)-1,FALSE)</f>
        <v>#N/A</v>
      </c>
      <c r="E80" t="e">
        <f>VLOOKUP($A80,'v-baza'!$B$7:F$696,COLUMN('v-baza'!F:F)-1,FALSE)</f>
        <v>#N/A</v>
      </c>
      <c r="F80" t="e">
        <f>VLOOKUP($A80,'v-baza'!$B$7:G$696,COLUMN('v-baza'!G:G)-1,FALSE)</f>
        <v>#N/A</v>
      </c>
      <c r="G80" t="e">
        <f>VLOOKUP($A80,'v-baza'!$B$7:H$696,COLUMN('v-baza'!H:H)-1,FALSE)</f>
        <v>#N/A</v>
      </c>
      <c r="H80" t="e">
        <f>VLOOKUP($A80,'v-baza'!$B$7:I$696,COLUMN('v-baza'!I:I)-1,FALSE)</f>
        <v>#N/A</v>
      </c>
      <c r="I80" t="e">
        <f>VLOOKUP($A80,'v-baza'!$B$7:J$696,COLUMN('v-baza'!J:J)-1,FALSE)</f>
        <v>#N/A</v>
      </c>
      <c r="J80" t="e">
        <f>VLOOKUP($A80,'v-baza'!$B$7:K$696,COLUMN('v-baza'!K:K)-1,FALSE)</f>
        <v>#N/A</v>
      </c>
      <c r="K80" t="e">
        <f>VLOOKUP($A80,'v-baza'!$B$7:L$696,COLUMN('v-baza'!L:L)-1,FALSE)</f>
        <v>#N/A</v>
      </c>
    </row>
    <row r="81" spans="1:11" x14ac:dyDescent="0.2">
      <c r="A81">
        <v>76</v>
      </c>
      <c r="B81" t="e">
        <f>VLOOKUP($A81,'v-baza'!$B$7:C$696,COLUMN('v-baza'!C:C)-1,FALSE)</f>
        <v>#N/A</v>
      </c>
      <c r="C81" t="e">
        <f>VLOOKUP($A81,'v-baza'!$B$7:D$696,COLUMN('v-baza'!D:D)-1,FALSE)</f>
        <v>#N/A</v>
      </c>
      <c r="D81" t="e">
        <f>VLOOKUP($A81,'v-baza'!$B$7:E$696,COLUMN('v-baza'!E:E)-1,FALSE)</f>
        <v>#N/A</v>
      </c>
      <c r="E81" t="e">
        <f>VLOOKUP($A81,'v-baza'!$B$7:F$696,COLUMN('v-baza'!F:F)-1,FALSE)</f>
        <v>#N/A</v>
      </c>
      <c r="F81" t="e">
        <f>VLOOKUP($A81,'v-baza'!$B$7:G$696,COLUMN('v-baza'!G:G)-1,FALSE)</f>
        <v>#N/A</v>
      </c>
      <c r="G81" t="e">
        <f>VLOOKUP($A81,'v-baza'!$B$7:H$696,COLUMN('v-baza'!H:H)-1,FALSE)</f>
        <v>#N/A</v>
      </c>
      <c r="H81" t="e">
        <f>VLOOKUP($A81,'v-baza'!$B$7:I$696,COLUMN('v-baza'!I:I)-1,FALSE)</f>
        <v>#N/A</v>
      </c>
      <c r="I81" t="e">
        <f>VLOOKUP($A81,'v-baza'!$B$7:J$696,COLUMN('v-baza'!J:J)-1,FALSE)</f>
        <v>#N/A</v>
      </c>
      <c r="J81" t="e">
        <f>VLOOKUP($A81,'v-baza'!$B$7:K$696,COLUMN('v-baza'!K:K)-1,FALSE)</f>
        <v>#N/A</v>
      </c>
      <c r="K81" t="e">
        <f>VLOOKUP($A81,'v-baza'!$B$7:L$696,COLUMN('v-baza'!L:L)-1,FALSE)</f>
        <v>#N/A</v>
      </c>
    </row>
    <row r="82" spans="1:11" x14ac:dyDescent="0.2">
      <c r="A82">
        <v>77</v>
      </c>
      <c r="B82" t="e">
        <f>VLOOKUP($A82,'v-baza'!$B$7:C$696,COLUMN('v-baza'!C:C)-1,FALSE)</f>
        <v>#N/A</v>
      </c>
      <c r="C82" t="e">
        <f>VLOOKUP($A82,'v-baza'!$B$7:D$696,COLUMN('v-baza'!D:D)-1,FALSE)</f>
        <v>#N/A</v>
      </c>
      <c r="D82" t="e">
        <f>VLOOKUP($A82,'v-baza'!$B$7:E$696,COLUMN('v-baza'!E:E)-1,FALSE)</f>
        <v>#N/A</v>
      </c>
      <c r="E82" t="e">
        <f>VLOOKUP($A82,'v-baza'!$B$7:F$696,COLUMN('v-baza'!F:F)-1,FALSE)</f>
        <v>#N/A</v>
      </c>
      <c r="F82" t="e">
        <f>VLOOKUP($A82,'v-baza'!$B$7:G$696,COLUMN('v-baza'!G:G)-1,FALSE)</f>
        <v>#N/A</v>
      </c>
      <c r="G82" t="e">
        <f>VLOOKUP($A82,'v-baza'!$B$7:H$696,COLUMN('v-baza'!H:H)-1,FALSE)</f>
        <v>#N/A</v>
      </c>
      <c r="H82" t="e">
        <f>VLOOKUP($A82,'v-baza'!$B$7:I$696,COLUMN('v-baza'!I:I)-1,FALSE)</f>
        <v>#N/A</v>
      </c>
      <c r="I82" t="e">
        <f>VLOOKUP($A82,'v-baza'!$B$7:J$696,COLUMN('v-baza'!J:J)-1,FALSE)</f>
        <v>#N/A</v>
      </c>
      <c r="J82" t="e">
        <f>VLOOKUP($A82,'v-baza'!$B$7:K$696,COLUMN('v-baza'!K:K)-1,FALSE)</f>
        <v>#N/A</v>
      </c>
      <c r="K82" t="e">
        <f>VLOOKUP($A82,'v-baza'!$B$7:L$696,COLUMN('v-baza'!L:L)-1,FALSE)</f>
        <v>#N/A</v>
      </c>
    </row>
    <row r="83" spans="1:11" x14ac:dyDescent="0.2">
      <c r="A83">
        <v>78</v>
      </c>
      <c r="B83" t="e">
        <f>VLOOKUP($A83,'v-baza'!$B$7:C$696,COLUMN('v-baza'!C:C)-1,FALSE)</f>
        <v>#N/A</v>
      </c>
      <c r="C83" t="e">
        <f>VLOOKUP($A83,'v-baza'!$B$7:D$696,COLUMN('v-baza'!D:D)-1,FALSE)</f>
        <v>#N/A</v>
      </c>
      <c r="D83" t="e">
        <f>VLOOKUP($A83,'v-baza'!$B$7:E$696,COLUMN('v-baza'!E:E)-1,FALSE)</f>
        <v>#N/A</v>
      </c>
      <c r="E83" t="e">
        <f>VLOOKUP($A83,'v-baza'!$B$7:F$696,COLUMN('v-baza'!F:F)-1,FALSE)</f>
        <v>#N/A</v>
      </c>
      <c r="F83" t="e">
        <f>VLOOKUP($A83,'v-baza'!$B$7:G$696,COLUMN('v-baza'!G:G)-1,FALSE)</f>
        <v>#N/A</v>
      </c>
      <c r="G83" t="e">
        <f>VLOOKUP($A83,'v-baza'!$B$7:H$696,COLUMN('v-baza'!H:H)-1,FALSE)</f>
        <v>#N/A</v>
      </c>
      <c r="H83" t="e">
        <f>VLOOKUP($A83,'v-baza'!$B$7:I$696,COLUMN('v-baza'!I:I)-1,FALSE)</f>
        <v>#N/A</v>
      </c>
      <c r="I83" t="e">
        <f>VLOOKUP($A83,'v-baza'!$B$7:J$696,COLUMN('v-baza'!J:J)-1,FALSE)</f>
        <v>#N/A</v>
      </c>
      <c r="J83" t="e">
        <f>VLOOKUP($A83,'v-baza'!$B$7:K$696,COLUMN('v-baza'!K:K)-1,FALSE)</f>
        <v>#N/A</v>
      </c>
      <c r="K83" t="e">
        <f>VLOOKUP($A83,'v-baza'!$B$7:L$696,COLUMN('v-baza'!L:L)-1,FALSE)</f>
        <v>#N/A</v>
      </c>
    </row>
    <row r="84" spans="1:11" x14ac:dyDescent="0.2">
      <c r="A84">
        <v>79</v>
      </c>
      <c r="B84" t="e">
        <f>VLOOKUP($A84,'v-baza'!$B$7:C$696,COLUMN('v-baza'!C:C)-1,FALSE)</f>
        <v>#N/A</v>
      </c>
      <c r="C84" t="e">
        <f>VLOOKUP($A84,'v-baza'!$B$7:D$696,COLUMN('v-baza'!D:D)-1,FALSE)</f>
        <v>#N/A</v>
      </c>
      <c r="D84" t="e">
        <f>VLOOKUP($A84,'v-baza'!$B$7:E$696,COLUMN('v-baza'!E:E)-1,FALSE)</f>
        <v>#N/A</v>
      </c>
      <c r="E84" t="e">
        <f>VLOOKUP($A84,'v-baza'!$B$7:F$696,COLUMN('v-baza'!F:F)-1,FALSE)</f>
        <v>#N/A</v>
      </c>
      <c r="F84" t="e">
        <f>VLOOKUP($A84,'v-baza'!$B$7:G$696,COLUMN('v-baza'!G:G)-1,FALSE)</f>
        <v>#N/A</v>
      </c>
      <c r="G84" t="e">
        <f>VLOOKUP($A84,'v-baza'!$B$7:H$696,COLUMN('v-baza'!H:H)-1,FALSE)</f>
        <v>#N/A</v>
      </c>
      <c r="H84" t="e">
        <f>VLOOKUP($A84,'v-baza'!$B$7:I$696,COLUMN('v-baza'!I:I)-1,FALSE)</f>
        <v>#N/A</v>
      </c>
      <c r="I84" t="e">
        <f>VLOOKUP($A84,'v-baza'!$B$7:J$696,COLUMN('v-baza'!J:J)-1,FALSE)</f>
        <v>#N/A</v>
      </c>
      <c r="J84" t="e">
        <f>VLOOKUP($A84,'v-baza'!$B$7:K$696,COLUMN('v-baza'!K:K)-1,FALSE)</f>
        <v>#N/A</v>
      </c>
      <c r="K84" t="e">
        <f>VLOOKUP($A84,'v-baza'!$B$7:L$696,COLUMN('v-baza'!L:L)-1,FALSE)</f>
        <v>#N/A</v>
      </c>
    </row>
    <row r="85" spans="1:11" x14ac:dyDescent="0.2">
      <c r="A85">
        <v>80</v>
      </c>
      <c r="B85" t="e">
        <f>VLOOKUP($A85,'v-baza'!$B$7:C$696,COLUMN('v-baza'!C:C)-1,FALSE)</f>
        <v>#N/A</v>
      </c>
      <c r="C85" t="e">
        <f>VLOOKUP($A85,'v-baza'!$B$7:D$696,COLUMN('v-baza'!D:D)-1,FALSE)</f>
        <v>#N/A</v>
      </c>
      <c r="D85" t="e">
        <f>VLOOKUP($A85,'v-baza'!$B$7:E$696,COLUMN('v-baza'!E:E)-1,FALSE)</f>
        <v>#N/A</v>
      </c>
      <c r="E85" t="e">
        <f>VLOOKUP($A85,'v-baza'!$B$7:F$696,COLUMN('v-baza'!F:F)-1,FALSE)</f>
        <v>#N/A</v>
      </c>
      <c r="F85" t="e">
        <f>VLOOKUP($A85,'v-baza'!$B$7:G$696,COLUMN('v-baza'!G:G)-1,FALSE)</f>
        <v>#N/A</v>
      </c>
      <c r="G85" t="e">
        <f>VLOOKUP($A85,'v-baza'!$B$7:H$696,COLUMN('v-baza'!H:H)-1,FALSE)</f>
        <v>#N/A</v>
      </c>
      <c r="H85" t="e">
        <f>VLOOKUP($A85,'v-baza'!$B$7:I$696,COLUMN('v-baza'!I:I)-1,FALSE)</f>
        <v>#N/A</v>
      </c>
      <c r="I85" t="e">
        <f>VLOOKUP($A85,'v-baza'!$B$7:J$696,COLUMN('v-baza'!J:J)-1,FALSE)</f>
        <v>#N/A</v>
      </c>
      <c r="J85" t="e">
        <f>VLOOKUP($A85,'v-baza'!$B$7:K$696,COLUMN('v-baza'!K:K)-1,FALSE)</f>
        <v>#N/A</v>
      </c>
      <c r="K85" t="e">
        <f>VLOOKUP($A85,'v-baza'!$B$7:L$696,COLUMN('v-baza'!L:L)-1,FALSE)</f>
        <v>#N/A</v>
      </c>
    </row>
    <row r="86" spans="1:11" x14ac:dyDescent="0.2">
      <c r="A86">
        <v>81</v>
      </c>
      <c r="B86" t="e">
        <f>VLOOKUP($A86,'v-baza'!$B$7:C$696,COLUMN('v-baza'!C:C)-1,FALSE)</f>
        <v>#N/A</v>
      </c>
      <c r="C86" t="e">
        <f>VLOOKUP($A86,'v-baza'!$B$7:D$696,COLUMN('v-baza'!D:D)-1,FALSE)</f>
        <v>#N/A</v>
      </c>
      <c r="D86" t="e">
        <f>VLOOKUP($A86,'v-baza'!$B$7:E$696,COLUMN('v-baza'!E:E)-1,FALSE)</f>
        <v>#N/A</v>
      </c>
      <c r="E86" t="e">
        <f>VLOOKUP($A86,'v-baza'!$B$7:F$696,COLUMN('v-baza'!F:F)-1,FALSE)</f>
        <v>#N/A</v>
      </c>
      <c r="F86" t="e">
        <f>VLOOKUP($A86,'v-baza'!$B$7:G$696,COLUMN('v-baza'!G:G)-1,FALSE)</f>
        <v>#N/A</v>
      </c>
      <c r="G86" t="e">
        <f>VLOOKUP($A86,'v-baza'!$B$7:H$696,COLUMN('v-baza'!H:H)-1,FALSE)</f>
        <v>#N/A</v>
      </c>
      <c r="H86" t="e">
        <f>VLOOKUP($A86,'v-baza'!$B$7:I$696,COLUMN('v-baza'!I:I)-1,FALSE)</f>
        <v>#N/A</v>
      </c>
      <c r="I86" t="e">
        <f>VLOOKUP($A86,'v-baza'!$B$7:J$696,COLUMN('v-baza'!J:J)-1,FALSE)</f>
        <v>#N/A</v>
      </c>
      <c r="J86" t="e">
        <f>VLOOKUP($A86,'v-baza'!$B$7:K$696,COLUMN('v-baza'!K:K)-1,FALSE)</f>
        <v>#N/A</v>
      </c>
      <c r="K86" t="e">
        <f>VLOOKUP($A86,'v-baza'!$B$7:L$696,COLUMN('v-baza'!L:L)-1,FALSE)</f>
        <v>#N/A</v>
      </c>
    </row>
    <row r="87" spans="1:11" x14ac:dyDescent="0.2">
      <c r="A87">
        <v>82</v>
      </c>
      <c r="B87" t="e">
        <f>VLOOKUP($A87,'v-baza'!$B$7:C$696,COLUMN('v-baza'!C:C)-1,FALSE)</f>
        <v>#N/A</v>
      </c>
      <c r="C87" t="e">
        <f>VLOOKUP($A87,'v-baza'!$B$7:D$696,COLUMN('v-baza'!D:D)-1,FALSE)</f>
        <v>#N/A</v>
      </c>
      <c r="D87" t="e">
        <f>VLOOKUP($A87,'v-baza'!$B$7:E$696,COLUMN('v-baza'!E:E)-1,FALSE)</f>
        <v>#N/A</v>
      </c>
      <c r="E87" t="e">
        <f>VLOOKUP($A87,'v-baza'!$B$7:F$696,COLUMN('v-baza'!F:F)-1,FALSE)</f>
        <v>#N/A</v>
      </c>
      <c r="F87" t="e">
        <f>VLOOKUP($A87,'v-baza'!$B$7:G$696,COLUMN('v-baza'!G:G)-1,FALSE)</f>
        <v>#N/A</v>
      </c>
      <c r="G87" t="e">
        <f>VLOOKUP($A87,'v-baza'!$B$7:H$696,COLUMN('v-baza'!H:H)-1,FALSE)</f>
        <v>#N/A</v>
      </c>
      <c r="H87" t="e">
        <f>VLOOKUP($A87,'v-baza'!$B$7:I$696,COLUMN('v-baza'!I:I)-1,FALSE)</f>
        <v>#N/A</v>
      </c>
      <c r="I87" t="e">
        <f>VLOOKUP($A87,'v-baza'!$B$7:J$696,COLUMN('v-baza'!J:J)-1,FALSE)</f>
        <v>#N/A</v>
      </c>
      <c r="J87" t="e">
        <f>VLOOKUP($A87,'v-baza'!$B$7:K$696,COLUMN('v-baza'!K:K)-1,FALSE)</f>
        <v>#N/A</v>
      </c>
      <c r="K87" t="e">
        <f>VLOOKUP($A87,'v-baza'!$B$7:L$696,COLUMN('v-baza'!L:L)-1,FALSE)</f>
        <v>#N/A</v>
      </c>
    </row>
    <row r="88" spans="1:11" x14ac:dyDescent="0.2">
      <c r="A88">
        <v>83</v>
      </c>
      <c r="B88" t="e">
        <f>VLOOKUP($A88,'v-baza'!$B$7:C$696,COLUMN('v-baza'!C:C)-1,FALSE)</f>
        <v>#N/A</v>
      </c>
      <c r="C88" t="e">
        <f>VLOOKUP($A88,'v-baza'!$B$7:D$696,COLUMN('v-baza'!D:D)-1,FALSE)</f>
        <v>#N/A</v>
      </c>
      <c r="D88" t="e">
        <f>VLOOKUP($A88,'v-baza'!$B$7:E$696,COLUMN('v-baza'!E:E)-1,FALSE)</f>
        <v>#N/A</v>
      </c>
      <c r="E88" t="e">
        <f>VLOOKUP($A88,'v-baza'!$B$7:F$696,COLUMN('v-baza'!F:F)-1,FALSE)</f>
        <v>#N/A</v>
      </c>
      <c r="F88" t="e">
        <f>VLOOKUP($A88,'v-baza'!$B$7:G$696,COLUMN('v-baza'!G:G)-1,FALSE)</f>
        <v>#N/A</v>
      </c>
      <c r="G88" t="e">
        <f>VLOOKUP($A88,'v-baza'!$B$7:H$696,COLUMN('v-baza'!H:H)-1,FALSE)</f>
        <v>#N/A</v>
      </c>
      <c r="H88" t="e">
        <f>VLOOKUP($A88,'v-baza'!$B$7:I$696,COLUMN('v-baza'!I:I)-1,FALSE)</f>
        <v>#N/A</v>
      </c>
      <c r="I88" t="e">
        <f>VLOOKUP($A88,'v-baza'!$B$7:J$696,COLUMN('v-baza'!J:J)-1,FALSE)</f>
        <v>#N/A</v>
      </c>
      <c r="J88" t="e">
        <f>VLOOKUP($A88,'v-baza'!$B$7:K$696,COLUMN('v-baza'!K:K)-1,FALSE)</f>
        <v>#N/A</v>
      </c>
      <c r="K88" t="e">
        <f>VLOOKUP($A88,'v-baza'!$B$7:L$696,COLUMN('v-baza'!L:L)-1,FALSE)</f>
        <v>#N/A</v>
      </c>
    </row>
    <row r="89" spans="1:11" x14ac:dyDescent="0.2">
      <c r="A89">
        <v>84</v>
      </c>
      <c r="B89" t="e">
        <f>VLOOKUP($A89,'v-baza'!$B$7:C$696,COLUMN('v-baza'!C:C)-1,FALSE)</f>
        <v>#N/A</v>
      </c>
      <c r="C89" t="e">
        <f>VLOOKUP($A89,'v-baza'!$B$7:D$696,COLUMN('v-baza'!D:D)-1,FALSE)</f>
        <v>#N/A</v>
      </c>
      <c r="D89" t="e">
        <f>VLOOKUP($A89,'v-baza'!$B$7:E$696,COLUMN('v-baza'!E:E)-1,FALSE)</f>
        <v>#N/A</v>
      </c>
      <c r="E89" t="e">
        <f>VLOOKUP($A89,'v-baza'!$B$7:F$696,COLUMN('v-baza'!F:F)-1,FALSE)</f>
        <v>#N/A</v>
      </c>
      <c r="F89" t="e">
        <f>VLOOKUP($A89,'v-baza'!$B$7:G$696,COLUMN('v-baza'!G:G)-1,FALSE)</f>
        <v>#N/A</v>
      </c>
      <c r="G89" t="e">
        <f>VLOOKUP($A89,'v-baza'!$B$7:H$696,COLUMN('v-baza'!H:H)-1,FALSE)</f>
        <v>#N/A</v>
      </c>
      <c r="H89" t="e">
        <f>VLOOKUP($A89,'v-baza'!$B$7:I$696,COLUMN('v-baza'!I:I)-1,FALSE)</f>
        <v>#N/A</v>
      </c>
      <c r="I89" t="e">
        <f>VLOOKUP($A89,'v-baza'!$B$7:J$696,COLUMN('v-baza'!J:J)-1,FALSE)</f>
        <v>#N/A</v>
      </c>
      <c r="J89" t="e">
        <f>VLOOKUP($A89,'v-baza'!$B$7:K$696,COLUMN('v-baza'!K:K)-1,FALSE)</f>
        <v>#N/A</v>
      </c>
      <c r="K89" t="e">
        <f>VLOOKUP($A89,'v-baza'!$B$7:L$696,COLUMN('v-baza'!L:L)-1,FALSE)</f>
        <v>#N/A</v>
      </c>
    </row>
    <row r="90" spans="1:11" x14ac:dyDescent="0.2">
      <c r="A90">
        <v>85</v>
      </c>
      <c r="B90" t="e">
        <f>VLOOKUP($A90,'v-baza'!$B$7:C$696,COLUMN('v-baza'!C:C)-1,FALSE)</f>
        <v>#N/A</v>
      </c>
      <c r="C90" t="e">
        <f>VLOOKUP($A90,'v-baza'!$B$7:D$696,COLUMN('v-baza'!D:D)-1,FALSE)</f>
        <v>#N/A</v>
      </c>
      <c r="D90" t="e">
        <f>VLOOKUP($A90,'v-baza'!$B$7:E$696,COLUMN('v-baza'!E:E)-1,FALSE)</f>
        <v>#N/A</v>
      </c>
      <c r="E90" t="e">
        <f>VLOOKUP($A90,'v-baza'!$B$7:F$696,COLUMN('v-baza'!F:F)-1,FALSE)</f>
        <v>#N/A</v>
      </c>
      <c r="F90" t="e">
        <f>VLOOKUP($A90,'v-baza'!$B$7:G$696,COLUMN('v-baza'!G:G)-1,FALSE)</f>
        <v>#N/A</v>
      </c>
      <c r="G90" t="e">
        <f>VLOOKUP($A90,'v-baza'!$B$7:H$696,COLUMN('v-baza'!H:H)-1,FALSE)</f>
        <v>#N/A</v>
      </c>
      <c r="H90" t="e">
        <f>VLOOKUP($A90,'v-baza'!$B$7:I$696,COLUMN('v-baza'!I:I)-1,FALSE)</f>
        <v>#N/A</v>
      </c>
      <c r="I90" t="e">
        <f>VLOOKUP($A90,'v-baza'!$B$7:J$696,COLUMN('v-baza'!J:J)-1,FALSE)</f>
        <v>#N/A</v>
      </c>
      <c r="J90" t="e">
        <f>VLOOKUP($A90,'v-baza'!$B$7:K$696,COLUMN('v-baza'!K:K)-1,FALSE)</f>
        <v>#N/A</v>
      </c>
      <c r="K90" t="e">
        <f>VLOOKUP($A90,'v-baza'!$B$7:L$696,COLUMN('v-baza'!L:L)-1,FALSE)</f>
        <v>#N/A</v>
      </c>
    </row>
    <row r="91" spans="1:11" x14ac:dyDescent="0.2">
      <c r="A91">
        <v>86</v>
      </c>
      <c r="B91" t="e">
        <f>VLOOKUP($A91,'v-baza'!$B$7:C$696,COLUMN('v-baza'!C:C)-1,FALSE)</f>
        <v>#N/A</v>
      </c>
      <c r="C91" t="e">
        <f>VLOOKUP($A91,'v-baza'!$B$7:D$696,COLUMN('v-baza'!D:D)-1,FALSE)</f>
        <v>#N/A</v>
      </c>
      <c r="D91" t="e">
        <f>VLOOKUP($A91,'v-baza'!$B$7:E$696,COLUMN('v-baza'!E:E)-1,FALSE)</f>
        <v>#N/A</v>
      </c>
      <c r="E91" t="e">
        <f>VLOOKUP($A91,'v-baza'!$B$7:F$696,COLUMN('v-baza'!F:F)-1,FALSE)</f>
        <v>#N/A</v>
      </c>
      <c r="F91" t="e">
        <f>VLOOKUP($A91,'v-baza'!$B$7:G$696,COLUMN('v-baza'!G:G)-1,FALSE)</f>
        <v>#N/A</v>
      </c>
      <c r="G91" t="e">
        <f>VLOOKUP($A91,'v-baza'!$B$7:H$696,COLUMN('v-baza'!H:H)-1,FALSE)</f>
        <v>#N/A</v>
      </c>
      <c r="H91" t="e">
        <f>VLOOKUP($A91,'v-baza'!$B$7:I$696,COLUMN('v-baza'!I:I)-1,FALSE)</f>
        <v>#N/A</v>
      </c>
      <c r="I91" t="e">
        <f>VLOOKUP($A91,'v-baza'!$B$7:J$696,COLUMN('v-baza'!J:J)-1,FALSE)</f>
        <v>#N/A</v>
      </c>
      <c r="J91" t="e">
        <f>VLOOKUP($A91,'v-baza'!$B$7:K$696,COLUMN('v-baza'!K:K)-1,FALSE)</f>
        <v>#N/A</v>
      </c>
      <c r="K91" t="e">
        <f>VLOOKUP($A91,'v-baza'!$B$7:L$696,COLUMN('v-baza'!L:L)-1,FALSE)</f>
        <v>#N/A</v>
      </c>
    </row>
    <row r="92" spans="1:11" x14ac:dyDescent="0.2">
      <c r="A92">
        <v>87</v>
      </c>
      <c r="B92" t="e">
        <f>VLOOKUP($A92,'v-baza'!$B$7:C$696,COLUMN('v-baza'!C:C)-1,FALSE)</f>
        <v>#N/A</v>
      </c>
      <c r="C92" t="e">
        <f>VLOOKUP($A92,'v-baza'!$B$7:D$696,COLUMN('v-baza'!D:D)-1,FALSE)</f>
        <v>#N/A</v>
      </c>
      <c r="D92" t="e">
        <f>VLOOKUP($A92,'v-baza'!$B$7:E$696,COLUMN('v-baza'!E:E)-1,FALSE)</f>
        <v>#N/A</v>
      </c>
      <c r="E92" t="e">
        <f>VLOOKUP($A92,'v-baza'!$B$7:F$696,COLUMN('v-baza'!F:F)-1,FALSE)</f>
        <v>#N/A</v>
      </c>
      <c r="F92" t="e">
        <f>VLOOKUP($A92,'v-baza'!$B$7:G$696,COLUMN('v-baza'!G:G)-1,FALSE)</f>
        <v>#N/A</v>
      </c>
      <c r="G92" t="e">
        <f>VLOOKUP($A92,'v-baza'!$B$7:H$696,COLUMN('v-baza'!H:H)-1,FALSE)</f>
        <v>#N/A</v>
      </c>
      <c r="H92" t="e">
        <f>VLOOKUP($A92,'v-baza'!$B$7:I$696,COLUMN('v-baza'!I:I)-1,FALSE)</f>
        <v>#N/A</v>
      </c>
      <c r="I92" t="e">
        <f>VLOOKUP($A92,'v-baza'!$B$7:J$696,COLUMN('v-baza'!J:J)-1,FALSE)</f>
        <v>#N/A</v>
      </c>
      <c r="J92" t="e">
        <f>VLOOKUP($A92,'v-baza'!$B$7:K$696,COLUMN('v-baza'!K:K)-1,FALSE)</f>
        <v>#N/A</v>
      </c>
      <c r="K92" t="e">
        <f>VLOOKUP($A92,'v-baza'!$B$7:L$696,COLUMN('v-baza'!L:L)-1,FALSE)</f>
        <v>#N/A</v>
      </c>
    </row>
    <row r="93" spans="1:11" x14ac:dyDescent="0.2">
      <c r="A93">
        <v>88</v>
      </c>
      <c r="B93" t="e">
        <f>VLOOKUP($A93,'v-baza'!$B$7:C$696,COLUMN('v-baza'!C:C)-1,FALSE)</f>
        <v>#N/A</v>
      </c>
      <c r="C93" t="e">
        <f>VLOOKUP($A93,'v-baza'!$B$7:D$696,COLUMN('v-baza'!D:D)-1,FALSE)</f>
        <v>#N/A</v>
      </c>
      <c r="D93" t="e">
        <f>VLOOKUP($A93,'v-baza'!$B$7:E$696,COLUMN('v-baza'!E:E)-1,FALSE)</f>
        <v>#N/A</v>
      </c>
      <c r="E93" t="e">
        <f>VLOOKUP($A93,'v-baza'!$B$7:F$696,COLUMN('v-baza'!F:F)-1,FALSE)</f>
        <v>#N/A</v>
      </c>
      <c r="F93" t="e">
        <f>VLOOKUP($A93,'v-baza'!$B$7:G$696,COLUMN('v-baza'!G:G)-1,FALSE)</f>
        <v>#N/A</v>
      </c>
      <c r="G93" t="e">
        <f>VLOOKUP($A93,'v-baza'!$B$7:H$696,COLUMN('v-baza'!H:H)-1,FALSE)</f>
        <v>#N/A</v>
      </c>
      <c r="H93" t="e">
        <f>VLOOKUP($A93,'v-baza'!$B$7:I$696,COLUMN('v-baza'!I:I)-1,FALSE)</f>
        <v>#N/A</v>
      </c>
      <c r="I93" t="e">
        <f>VLOOKUP($A93,'v-baza'!$B$7:J$696,COLUMN('v-baza'!J:J)-1,FALSE)</f>
        <v>#N/A</v>
      </c>
      <c r="J93" t="e">
        <f>VLOOKUP($A93,'v-baza'!$B$7:K$696,COLUMN('v-baza'!K:K)-1,FALSE)</f>
        <v>#N/A</v>
      </c>
      <c r="K93" t="e">
        <f>VLOOKUP($A93,'v-baza'!$B$7:L$696,COLUMN('v-baza'!L:L)-1,FALSE)</f>
        <v>#N/A</v>
      </c>
    </row>
    <row r="94" spans="1:11" x14ac:dyDescent="0.2">
      <c r="A94">
        <v>89</v>
      </c>
      <c r="B94" t="e">
        <f>VLOOKUP($A94,'v-baza'!$B$7:C$696,COLUMN('v-baza'!C:C)-1,FALSE)</f>
        <v>#N/A</v>
      </c>
      <c r="C94" t="e">
        <f>VLOOKUP($A94,'v-baza'!$B$7:D$696,COLUMN('v-baza'!D:D)-1,FALSE)</f>
        <v>#N/A</v>
      </c>
      <c r="D94" t="e">
        <f>VLOOKUP($A94,'v-baza'!$B$7:E$696,COLUMN('v-baza'!E:E)-1,FALSE)</f>
        <v>#N/A</v>
      </c>
      <c r="E94" t="e">
        <f>VLOOKUP($A94,'v-baza'!$B$7:F$696,COLUMN('v-baza'!F:F)-1,FALSE)</f>
        <v>#N/A</v>
      </c>
      <c r="F94" t="e">
        <f>VLOOKUP($A94,'v-baza'!$B$7:G$696,COLUMN('v-baza'!G:G)-1,FALSE)</f>
        <v>#N/A</v>
      </c>
      <c r="G94" t="e">
        <f>VLOOKUP($A94,'v-baza'!$B$7:H$696,COLUMN('v-baza'!H:H)-1,FALSE)</f>
        <v>#N/A</v>
      </c>
      <c r="H94" t="e">
        <f>VLOOKUP($A94,'v-baza'!$B$7:I$696,COLUMN('v-baza'!I:I)-1,FALSE)</f>
        <v>#N/A</v>
      </c>
      <c r="I94" t="e">
        <f>VLOOKUP($A94,'v-baza'!$B$7:J$696,COLUMN('v-baza'!J:J)-1,FALSE)</f>
        <v>#N/A</v>
      </c>
      <c r="J94" t="e">
        <f>VLOOKUP($A94,'v-baza'!$B$7:K$696,COLUMN('v-baza'!K:K)-1,FALSE)</f>
        <v>#N/A</v>
      </c>
      <c r="K94" t="e">
        <f>VLOOKUP($A94,'v-baza'!$B$7:L$696,COLUMN('v-baza'!L:L)-1,FALSE)</f>
        <v>#N/A</v>
      </c>
    </row>
    <row r="95" spans="1:11" x14ac:dyDescent="0.2">
      <c r="A95">
        <v>90</v>
      </c>
      <c r="B95" t="e">
        <f>VLOOKUP($A95,'v-baza'!$B$7:C$696,COLUMN('v-baza'!C:C)-1,FALSE)</f>
        <v>#N/A</v>
      </c>
      <c r="C95" t="e">
        <f>VLOOKUP($A95,'v-baza'!$B$7:D$696,COLUMN('v-baza'!D:D)-1,FALSE)</f>
        <v>#N/A</v>
      </c>
      <c r="D95" t="e">
        <f>VLOOKUP($A95,'v-baza'!$B$7:E$696,COLUMN('v-baza'!E:E)-1,FALSE)</f>
        <v>#N/A</v>
      </c>
      <c r="E95" t="e">
        <f>VLOOKUP($A95,'v-baza'!$B$7:F$696,COLUMN('v-baza'!F:F)-1,FALSE)</f>
        <v>#N/A</v>
      </c>
      <c r="F95" t="e">
        <f>VLOOKUP($A95,'v-baza'!$B$7:G$696,COLUMN('v-baza'!G:G)-1,FALSE)</f>
        <v>#N/A</v>
      </c>
      <c r="G95" t="e">
        <f>VLOOKUP($A95,'v-baza'!$B$7:H$696,COLUMN('v-baza'!H:H)-1,FALSE)</f>
        <v>#N/A</v>
      </c>
      <c r="H95" t="e">
        <f>VLOOKUP($A95,'v-baza'!$B$7:I$696,COLUMN('v-baza'!I:I)-1,FALSE)</f>
        <v>#N/A</v>
      </c>
      <c r="I95" t="e">
        <f>VLOOKUP($A95,'v-baza'!$B$7:J$696,COLUMN('v-baza'!J:J)-1,FALSE)</f>
        <v>#N/A</v>
      </c>
      <c r="J95" t="e">
        <f>VLOOKUP($A95,'v-baza'!$B$7:K$696,COLUMN('v-baza'!K:K)-1,FALSE)</f>
        <v>#N/A</v>
      </c>
      <c r="K95" t="e">
        <f>VLOOKUP($A95,'v-baza'!$B$7:L$696,COLUMN('v-baza'!L:L)-1,FALSE)</f>
        <v>#N/A</v>
      </c>
    </row>
    <row r="96" spans="1:11" x14ac:dyDescent="0.2">
      <c r="A96">
        <v>91</v>
      </c>
      <c r="B96" t="e">
        <f>VLOOKUP($A96,'v-baza'!$B$7:C$696,COLUMN('v-baza'!C:C)-1,FALSE)</f>
        <v>#N/A</v>
      </c>
      <c r="C96" t="e">
        <f>VLOOKUP($A96,'v-baza'!$B$7:D$696,COLUMN('v-baza'!D:D)-1,FALSE)</f>
        <v>#N/A</v>
      </c>
      <c r="D96" t="e">
        <f>VLOOKUP($A96,'v-baza'!$B$7:E$696,COLUMN('v-baza'!E:E)-1,FALSE)</f>
        <v>#N/A</v>
      </c>
      <c r="E96" t="e">
        <f>VLOOKUP($A96,'v-baza'!$B$7:F$696,COLUMN('v-baza'!F:F)-1,FALSE)</f>
        <v>#N/A</v>
      </c>
      <c r="F96" t="e">
        <f>VLOOKUP($A96,'v-baza'!$B$7:G$696,COLUMN('v-baza'!G:G)-1,FALSE)</f>
        <v>#N/A</v>
      </c>
      <c r="G96" t="e">
        <f>VLOOKUP($A96,'v-baza'!$B$7:H$696,COLUMN('v-baza'!H:H)-1,FALSE)</f>
        <v>#N/A</v>
      </c>
      <c r="H96" t="e">
        <f>VLOOKUP($A96,'v-baza'!$B$7:I$696,COLUMN('v-baza'!I:I)-1,FALSE)</f>
        <v>#N/A</v>
      </c>
      <c r="I96" t="e">
        <f>VLOOKUP($A96,'v-baza'!$B$7:J$696,COLUMN('v-baza'!J:J)-1,FALSE)</f>
        <v>#N/A</v>
      </c>
      <c r="J96" t="e">
        <f>VLOOKUP($A96,'v-baza'!$B$7:K$696,COLUMN('v-baza'!K:K)-1,FALSE)</f>
        <v>#N/A</v>
      </c>
      <c r="K96" t="e">
        <f>VLOOKUP($A96,'v-baza'!$B$7:L$696,COLUMN('v-baza'!L:L)-1,FALSE)</f>
        <v>#N/A</v>
      </c>
    </row>
    <row r="97" spans="1:11" x14ac:dyDescent="0.2">
      <c r="A97">
        <v>92</v>
      </c>
      <c r="B97" t="e">
        <f>VLOOKUP($A97,'v-baza'!$B$7:C$696,COLUMN('v-baza'!C:C)-1,FALSE)</f>
        <v>#N/A</v>
      </c>
      <c r="C97" t="e">
        <f>VLOOKUP($A97,'v-baza'!$B$7:D$696,COLUMN('v-baza'!D:D)-1,FALSE)</f>
        <v>#N/A</v>
      </c>
      <c r="D97" t="e">
        <f>VLOOKUP($A97,'v-baza'!$B$7:E$696,COLUMN('v-baza'!E:E)-1,FALSE)</f>
        <v>#N/A</v>
      </c>
      <c r="E97" t="e">
        <f>VLOOKUP($A97,'v-baza'!$B$7:F$696,COLUMN('v-baza'!F:F)-1,FALSE)</f>
        <v>#N/A</v>
      </c>
      <c r="F97" t="e">
        <f>VLOOKUP($A97,'v-baza'!$B$7:G$696,COLUMN('v-baza'!G:G)-1,FALSE)</f>
        <v>#N/A</v>
      </c>
      <c r="G97" t="e">
        <f>VLOOKUP($A97,'v-baza'!$B$7:H$696,COLUMN('v-baza'!H:H)-1,FALSE)</f>
        <v>#N/A</v>
      </c>
      <c r="H97" t="e">
        <f>VLOOKUP($A97,'v-baza'!$B$7:I$696,COLUMN('v-baza'!I:I)-1,FALSE)</f>
        <v>#N/A</v>
      </c>
      <c r="I97" t="e">
        <f>VLOOKUP($A97,'v-baza'!$B$7:J$696,COLUMN('v-baza'!J:J)-1,FALSE)</f>
        <v>#N/A</v>
      </c>
      <c r="J97" t="e">
        <f>VLOOKUP($A97,'v-baza'!$B$7:K$696,COLUMN('v-baza'!K:K)-1,FALSE)</f>
        <v>#N/A</v>
      </c>
      <c r="K97" t="e">
        <f>VLOOKUP($A97,'v-baza'!$B$7:L$696,COLUMN('v-baza'!L:L)-1,FALSE)</f>
        <v>#N/A</v>
      </c>
    </row>
    <row r="98" spans="1:11" x14ac:dyDescent="0.2">
      <c r="A98">
        <v>93</v>
      </c>
      <c r="B98" t="e">
        <f>VLOOKUP($A98,'v-baza'!$B$7:C$696,COLUMN('v-baza'!C:C)-1,FALSE)</f>
        <v>#N/A</v>
      </c>
      <c r="C98" t="e">
        <f>VLOOKUP($A98,'v-baza'!$B$7:D$696,COLUMN('v-baza'!D:D)-1,FALSE)</f>
        <v>#N/A</v>
      </c>
      <c r="D98" t="e">
        <f>VLOOKUP($A98,'v-baza'!$B$7:E$696,COLUMN('v-baza'!E:E)-1,FALSE)</f>
        <v>#N/A</v>
      </c>
      <c r="E98" t="e">
        <f>VLOOKUP($A98,'v-baza'!$B$7:F$696,COLUMN('v-baza'!F:F)-1,FALSE)</f>
        <v>#N/A</v>
      </c>
      <c r="F98" t="e">
        <f>VLOOKUP($A98,'v-baza'!$B$7:G$696,COLUMN('v-baza'!G:G)-1,FALSE)</f>
        <v>#N/A</v>
      </c>
      <c r="G98" t="e">
        <f>VLOOKUP($A98,'v-baza'!$B$7:H$696,COLUMN('v-baza'!H:H)-1,FALSE)</f>
        <v>#N/A</v>
      </c>
      <c r="H98" t="e">
        <f>VLOOKUP($A98,'v-baza'!$B$7:I$696,COLUMN('v-baza'!I:I)-1,FALSE)</f>
        <v>#N/A</v>
      </c>
      <c r="I98" t="e">
        <f>VLOOKUP($A98,'v-baza'!$B$7:J$696,COLUMN('v-baza'!J:J)-1,FALSE)</f>
        <v>#N/A</v>
      </c>
      <c r="J98" t="e">
        <f>VLOOKUP($A98,'v-baza'!$B$7:K$696,COLUMN('v-baza'!K:K)-1,FALSE)</f>
        <v>#N/A</v>
      </c>
      <c r="K98" t="e">
        <f>VLOOKUP($A98,'v-baza'!$B$7:L$696,COLUMN('v-baza'!L:L)-1,FALSE)</f>
        <v>#N/A</v>
      </c>
    </row>
    <row r="99" spans="1:11" x14ac:dyDescent="0.2">
      <c r="A99">
        <v>94</v>
      </c>
      <c r="B99" t="e">
        <f>VLOOKUP($A99,'v-baza'!$B$7:C$696,COLUMN('v-baza'!C:C)-1,FALSE)</f>
        <v>#N/A</v>
      </c>
      <c r="C99" t="e">
        <f>VLOOKUP($A99,'v-baza'!$B$7:D$696,COLUMN('v-baza'!D:D)-1,FALSE)</f>
        <v>#N/A</v>
      </c>
      <c r="D99" t="e">
        <f>VLOOKUP($A99,'v-baza'!$B$7:E$696,COLUMN('v-baza'!E:E)-1,FALSE)</f>
        <v>#N/A</v>
      </c>
      <c r="E99" t="e">
        <f>VLOOKUP($A99,'v-baza'!$B$7:F$696,COLUMN('v-baza'!F:F)-1,FALSE)</f>
        <v>#N/A</v>
      </c>
      <c r="F99" t="e">
        <f>VLOOKUP($A99,'v-baza'!$B$7:G$696,COLUMN('v-baza'!G:G)-1,FALSE)</f>
        <v>#N/A</v>
      </c>
      <c r="G99" t="e">
        <f>VLOOKUP($A99,'v-baza'!$B$7:H$696,COLUMN('v-baza'!H:H)-1,FALSE)</f>
        <v>#N/A</v>
      </c>
      <c r="H99" t="e">
        <f>VLOOKUP($A99,'v-baza'!$B$7:I$696,COLUMN('v-baza'!I:I)-1,FALSE)</f>
        <v>#N/A</v>
      </c>
      <c r="I99" t="e">
        <f>VLOOKUP($A99,'v-baza'!$B$7:J$696,COLUMN('v-baza'!J:J)-1,FALSE)</f>
        <v>#N/A</v>
      </c>
      <c r="J99" t="e">
        <f>VLOOKUP($A99,'v-baza'!$B$7:K$696,COLUMN('v-baza'!K:K)-1,FALSE)</f>
        <v>#N/A</v>
      </c>
      <c r="K99" t="e">
        <f>VLOOKUP($A99,'v-baza'!$B$7:L$696,COLUMN('v-baza'!L:L)-1,FALSE)</f>
        <v>#N/A</v>
      </c>
    </row>
    <row r="100" spans="1:11" x14ac:dyDescent="0.2">
      <c r="A100">
        <v>95</v>
      </c>
      <c r="B100" t="e">
        <f>VLOOKUP($A100,'v-baza'!$B$7:C$696,COLUMN('v-baza'!C:C)-1,FALSE)</f>
        <v>#N/A</v>
      </c>
      <c r="C100" t="e">
        <f>VLOOKUP($A100,'v-baza'!$B$7:D$696,COLUMN('v-baza'!D:D)-1,FALSE)</f>
        <v>#N/A</v>
      </c>
      <c r="D100" t="e">
        <f>VLOOKUP($A100,'v-baza'!$B$7:E$696,COLUMN('v-baza'!E:E)-1,FALSE)</f>
        <v>#N/A</v>
      </c>
      <c r="E100" t="e">
        <f>VLOOKUP($A100,'v-baza'!$B$7:F$696,COLUMN('v-baza'!F:F)-1,FALSE)</f>
        <v>#N/A</v>
      </c>
      <c r="F100" t="e">
        <f>VLOOKUP($A100,'v-baza'!$B$7:G$696,COLUMN('v-baza'!G:G)-1,FALSE)</f>
        <v>#N/A</v>
      </c>
      <c r="G100" t="e">
        <f>VLOOKUP($A100,'v-baza'!$B$7:H$696,COLUMN('v-baza'!H:H)-1,FALSE)</f>
        <v>#N/A</v>
      </c>
      <c r="H100" t="e">
        <f>VLOOKUP($A100,'v-baza'!$B$7:I$696,COLUMN('v-baza'!I:I)-1,FALSE)</f>
        <v>#N/A</v>
      </c>
      <c r="I100" t="e">
        <f>VLOOKUP($A100,'v-baza'!$B$7:J$696,COLUMN('v-baza'!J:J)-1,FALSE)</f>
        <v>#N/A</v>
      </c>
      <c r="J100" t="e">
        <f>VLOOKUP($A100,'v-baza'!$B$7:K$696,COLUMN('v-baza'!K:K)-1,FALSE)</f>
        <v>#N/A</v>
      </c>
      <c r="K100" t="e">
        <f>VLOOKUP($A100,'v-baza'!$B$7:L$696,COLUMN('v-baza'!L:L)-1,FALSE)</f>
        <v>#N/A</v>
      </c>
    </row>
    <row r="101" spans="1:11" x14ac:dyDescent="0.2">
      <c r="A101">
        <v>96</v>
      </c>
      <c r="B101" t="e">
        <f>VLOOKUP($A101,'v-baza'!$B$7:C$696,COLUMN('v-baza'!C:C)-1,FALSE)</f>
        <v>#N/A</v>
      </c>
      <c r="C101" t="e">
        <f>VLOOKUP($A101,'v-baza'!$B$7:D$696,COLUMN('v-baza'!D:D)-1,FALSE)</f>
        <v>#N/A</v>
      </c>
      <c r="D101" t="e">
        <f>VLOOKUP($A101,'v-baza'!$B$7:E$696,COLUMN('v-baza'!E:E)-1,FALSE)</f>
        <v>#N/A</v>
      </c>
      <c r="E101" t="e">
        <f>VLOOKUP($A101,'v-baza'!$B$7:F$696,COLUMN('v-baza'!F:F)-1,FALSE)</f>
        <v>#N/A</v>
      </c>
      <c r="F101" t="e">
        <f>VLOOKUP($A101,'v-baza'!$B$7:G$696,COLUMN('v-baza'!G:G)-1,FALSE)</f>
        <v>#N/A</v>
      </c>
      <c r="G101" t="e">
        <f>VLOOKUP($A101,'v-baza'!$B$7:H$696,COLUMN('v-baza'!H:H)-1,FALSE)</f>
        <v>#N/A</v>
      </c>
      <c r="H101" t="e">
        <f>VLOOKUP($A101,'v-baza'!$B$7:I$696,COLUMN('v-baza'!I:I)-1,FALSE)</f>
        <v>#N/A</v>
      </c>
      <c r="I101" t="e">
        <f>VLOOKUP($A101,'v-baza'!$B$7:J$696,COLUMN('v-baza'!J:J)-1,FALSE)</f>
        <v>#N/A</v>
      </c>
      <c r="J101" t="e">
        <f>VLOOKUP($A101,'v-baza'!$B$7:K$696,COLUMN('v-baza'!K:K)-1,FALSE)</f>
        <v>#N/A</v>
      </c>
      <c r="K101" t="e">
        <f>VLOOKUP($A101,'v-baza'!$B$7:L$696,COLUMN('v-baza'!L:L)-1,FALSE)</f>
        <v>#N/A</v>
      </c>
    </row>
    <row r="102" spans="1:11" x14ac:dyDescent="0.2">
      <c r="A102">
        <v>97</v>
      </c>
      <c r="B102" t="e">
        <f>VLOOKUP($A102,'v-baza'!$B$7:C$696,COLUMN('v-baza'!C:C)-1,FALSE)</f>
        <v>#N/A</v>
      </c>
      <c r="C102" t="e">
        <f>VLOOKUP($A102,'v-baza'!$B$7:D$696,COLUMN('v-baza'!D:D)-1,FALSE)</f>
        <v>#N/A</v>
      </c>
      <c r="D102" t="e">
        <f>VLOOKUP($A102,'v-baza'!$B$7:E$696,COLUMN('v-baza'!E:E)-1,FALSE)</f>
        <v>#N/A</v>
      </c>
      <c r="E102" t="e">
        <f>VLOOKUP($A102,'v-baza'!$B$7:F$696,COLUMN('v-baza'!F:F)-1,FALSE)</f>
        <v>#N/A</v>
      </c>
      <c r="F102" t="e">
        <f>VLOOKUP($A102,'v-baza'!$B$7:G$696,COLUMN('v-baza'!G:G)-1,FALSE)</f>
        <v>#N/A</v>
      </c>
      <c r="G102" t="e">
        <f>VLOOKUP($A102,'v-baza'!$B$7:H$696,COLUMN('v-baza'!H:H)-1,FALSE)</f>
        <v>#N/A</v>
      </c>
      <c r="H102" t="e">
        <f>VLOOKUP($A102,'v-baza'!$B$7:I$696,COLUMN('v-baza'!I:I)-1,FALSE)</f>
        <v>#N/A</v>
      </c>
      <c r="I102" t="e">
        <f>VLOOKUP($A102,'v-baza'!$B$7:J$696,COLUMN('v-baza'!J:J)-1,FALSE)</f>
        <v>#N/A</v>
      </c>
      <c r="J102" t="e">
        <f>VLOOKUP($A102,'v-baza'!$B$7:K$696,COLUMN('v-baza'!K:K)-1,FALSE)</f>
        <v>#N/A</v>
      </c>
      <c r="K102" t="e">
        <f>VLOOKUP($A102,'v-baza'!$B$7:L$696,COLUMN('v-baza'!L:L)-1,FALSE)</f>
        <v>#N/A</v>
      </c>
    </row>
    <row r="103" spans="1:11" x14ac:dyDescent="0.2">
      <c r="A103">
        <v>98</v>
      </c>
      <c r="B103" t="e">
        <f>VLOOKUP($A103,'v-baza'!$B$7:C$696,COLUMN('v-baza'!C:C)-1,FALSE)</f>
        <v>#N/A</v>
      </c>
      <c r="C103" t="e">
        <f>VLOOKUP($A103,'v-baza'!$B$7:D$696,COLUMN('v-baza'!D:D)-1,FALSE)</f>
        <v>#N/A</v>
      </c>
      <c r="D103" t="e">
        <f>VLOOKUP($A103,'v-baza'!$B$7:E$696,COLUMN('v-baza'!E:E)-1,FALSE)</f>
        <v>#N/A</v>
      </c>
      <c r="E103" t="e">
        <f>VLOOKUP($A103,'v-baza'!$B$7:F$696,COLUMN('v-baza'!F:F)-1,FALSE)</f>
        <v>#N/A</v>
      </c>
      <c r="F103" t="e">
        <f>VLOOKUP($A103,'v-baza'!$B$7:G$696,COLUMN('v-baza'!G:G)-1,FALSE)</f>
        <v>#N/A</v>
      </c>
      <c r="G103" t="e">
        <f>VLOOKUP($A103,'v-baza'!$B$7:H$696,COLUMN('v-baza'!H:H)-1,FALSE)</f>
        <v>#N/A</v>
      </c>
      <c r="H103" t="e">
        <f>VLOOKUP($A103,'v-baza'!$B$7:I$696,COLUMN('v-baza'!I:I)-1,FALSE)</f>
        <v>#N/A</v>
      </c>
      <c r="I103" t="e">
        <f>VLOOKUP($A103,'v-baza'!$B$7:J$696,COLUMN('v-baza'!J:J)-1,FALSE)</f>
        <v>#N/A</v>
      </c>
      <c r="J103" t="e">
        <f>VLOOKUP($A103,'v-baza'!$B$7:K$696,COLUMN('v-baza'!K:K)-1,FALSE)</f>
        <v>#N/A</v>
      </c>
      <c r="K103" t="e">
        <f>VLOOKUP($A103,'v-baza'!$B$7:L$696,COLUMN('v-baza'!L:L)-1,FALSE)</f>
        <v>#N/A</v>
      </c>
    </row>
    <row r="104" spans="1:11" x14ac:dyDescent="0.2">
      <c r="A104">
        <v>99</v>
      </c>
      <c r="B104" t="e">
        <f>VLOOKUP($A104,'v-baza'!$B$7:C$696,COLUMN('v-baza'!C:C)-1,FALSE)</f>
        <v>#N/A</v>
      </c>
      <c r="C104" t="e">
        <f>VLOOKUP($A104,'v-baza'!$B$7:D$696,COLUMN('v-baza'!D:D)-1,FALSE)</f>
        <v>#N/A</v>
      </c>
      <c r="D104" t="e">
        <f>VLOOKUP($A104,'v-baza'!$B$7:E$696,COLUMN('v-baza'!E:E)-1,FALSE)</f>
        <v>#N/A</v>
      </c>
      <c r="E104" t="e">
        <f>VLOOKUP($A104,'v-baza'!$B$7:F$696,COLUMN('v-baza'!F:F)-1,FALSE)</f>
        <v>#N/A</v>
      </c>
      <c r="F104" t="e">
        <f>VLOOKUP($A104,'v-baza'!$B$7:G$696,COLUMN('v-baza'!G:G)-1,FALSE)</f>
        <v>#N/A</v>
      </c>
      <c r="G104" t="e">
        <f>VLOOKUP($A104,'v-baza'!$B$7:H$696,COLUMN('v-baza'!H:H)-1,FALSE)</f>
        <v>#N/A</v>
      </c>
      <c r="H104" t="e">
        <f>VLOOKUP($A104,'v-baza'!$B$7:I$696,COLUMN('v-baza'!I:I)-1,FALSE)</f>
        <v>#N/A</v>
      </c>
      <c r="I104" t="e">
        <f>VLOOKUP($A104,'v-baza'!$B$7:J$696,COLUMN('v-baza'!J:J)-1,FALSE)</f>
        <v>#N/A</v>
      </c>
      <c r="J104" t="e">
        <f>VLOOKUP($A104,'v-baza'!$B$7:K$696,COLUMN('v-baza'!K:K)-1,FALSE)</f>
        <v>#N/A</v>
      </c>
      <c r="K104" t="e">
        <f>VLOOKUP($A104,'v-baza'!$B$7:L$696,COLUMN('v-baza'!L:L)-1,FALSE)</f>
        <v>#N/A</v>
      </c>
    </row>
    <row r="105" spans="1:11" x14ac:dyDescent="0.2">
      <c r="A105">
        <v>100</v>
      </c>
      <c r="B105" t="e">
        <f>VLOOKUP($A105,'v-baza'!$B$7:C$696,COLUMN('v-baza'!C:C)-1,FALSE)</f>
        <v>#N/A</v>
      </c>
      <c r="C105" t="e">
        <f>VLOOKUP($A105,'v-baza'!$B$7:D$696,COLUMN('v-baza'!D:D)-1,FALSE)</f>
        <v>#N/A</v>
      </c>
      <c r="D105" t="e">
        <f>VLOOKUP($A105,'v-baza'!$B$7:E$696,COLUMN('v-baza'!E:E)-1,FALSE)</f>
        <v>#N/A</v>
      </c>
      <c r="E105" t="e">
        <f>VLOOKUP($A105,'v-baza'!$B$7:F$696,COLUMN('v-baza'!F:F)-1,FALSE)</f>
        <v>#N/A</v>
      </c>
      <c r="F105" t="e">
        <f>VLOOKUP($A105,'v-baza'!$B$7:G$696,COLUMN('v-baza'!G:G)-1,FALSE)</f>
        <v>#N/A</v>
      </c>
      <c r="G105" t="e">
        <f>VLOOKUP($A105,'v-baza'!$B$7:H$696,COLUMN('v-baza'!H:H)-1,FALSE)</f>
        <v>#N/A</v>
      </c>
      <c r="H105" t="e">
        <f>VLOOKUP($A105,'v-baza'!$B$7:I$696,COLUMN('v-baza'!I:I)-1,FALSE)</f>
        <v>#N/A</v>
      </c>
      <c r="I105" t="e">
        <f>VLOOKUP($A105,'v-baza'!$B$7:J$696,COLUMN('v-baza'!J:J)-1,FALSE)</f>
        <v>#N/A</v>
      </c>
      <c r="J105" t="e">
        <f>VLOOKUP($A105,'v-baza'!$B$7:K$696,COLUMN('v-baza'!K:K)-1,FALSE)</f>
        <v>#N/A</v>
      </c>
      <c r="K105" t="e">
        <f>VLOOKUP($A105,'v-baza'!$B$7:L$696,COLUMN('v-baza'!L:L)-1,FALSE)</f>
        <v>#N/A</v>
      </c>
    </row>
  </sheetData>
  <sheetProtection formatCells="0" formatColumns="0" formatRows="0"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0"/>
  <sheetViews>
    <sheetView workbookViewId="0">
      <selection activeCell="E17" sqref="E17"/>
    </sheetView>
  </sheetViews>
  <sheetFormatPr defaultRowHeight="12.75" x14ac:dyDescent="0.2"/>
  <cols>
    <col min="1" max="1" width="12.140625" customWidth="1"/>
    <col min="2" max="2" width="7.5703125" customWidth="1"/>
    <col min="3" max="3" width="10.5703125" bestFit="1" customWidth="1"/>
    <col min="4" max="4" width="6.85546875" bestFit="1" customWidth="1"/>
    <col min="5" max="5" width="10.5703125" customWidth="1"/>
    <col min="6" max="7" width="10.5703125" bestFit="1" customWidth="1"/>
  </cols>
  <sheetData>
    <row r="1" spans="1:3" x14ac:dyDescent="0.2">
      <c r="A1" s="42" t="s">
        <v>198</v>
      </c>
      <c r="B1" s="43" t="s">
        <v>210</v>
      </c>
    </row>
    <row r="2" spans="1:3" x14ac:dyDescent="0.2">
      <c r="A2" s="42" t="s">
        <v>199</v>
      </c>
      <c r="B2" s="43" t="s">
        <v>210</v>
      </c>
    </row>
    <row r="3" spans="1:3" x14ac:dyDescent="0.2">
      <c r="A3" s="42" t="s">
        <v>193</v>
      </c>
      <c r="B3" s="43" t="s">
        <v>210</v>
      </c>
    </row>
    <row r="4" spans="1:3" x14ac:dyDescent="0.2">
      <c r="A4" s="42" t="s">
        <v>190</v>
      </c>
      <c r="B4" s="43" t="s">
        <v>210</v>
      </c>
    </row>
    <row r="5" spans="1:3" x14ac:dyDescent="0.2">
      <c r="A5" s="42" t="s">
        <v>191</v>
      </c>
      <c r="B5" s="43" t="s">
        <v>210</v>
      </c>
    </row>
    <row r="6" spans="1:3" x14ac:dyDescent="0.2">
      <c r="A6" s="42" t="s">
        <v>192</v>
      </c>
      <c r="B6" s="43" t="s">
        <v>210</v>
      </c>
    </row>
    <row r="8" spans="1:3" x14ac:dyDescent="0.2">
      <c r="A8" s="36" t="s">
        <v>211</v>
      </c>
      <c r="B8" s="37"/>
      <c r="C8" s="44" t="s">
        <v>205</v>
      </c>
    </row>
    <row r="9" spans="1:3" x14ac:dyDescent="0.2">
      <c r="A9" s="36" t="s">
        <v>2</v>
      </c>
      <c r="B9" s="36" t="s">
        <v>3</v>
      </c>
      <c r="C9" s="38" t="s">
        <v>209</v>
      </c>
    </row>
    <row r="10" spans="1:3" x14ac:dyDescent="0.2">
      <c r="A10" s="39" t="s">
        <v>209</v>
      </c>
      <c r="B10" s="40"/>
      <c r="C10" s="41"/>
    </row>
  </sheetData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5:E184"/>
  <sheetViews>
    <sheetView workbookViewId="0">
      <selection activeCell="J52" sqref="J52:J696"/>
    </sheetView>
  </sheetViews>
  <sheetFormatPr defaultRowHeight="12.75" x14ac:dyDescent="0.2"/>
  <cols>
    <col min="2" max="2" width="5.5703125" bestFit="1" customWidth="1"/>
    <col min="3" max="3" width="51" customWidth="1"/>
    <col min="4" max="4" width="10.5703125" customWidth="1"/>
  </cols>
  <sheetData>
    <row r="5" spans="1:5" x14ac:dyDescent="0.2">
      <c r="A5">
        <v>20100</v>
      </c>
      <c r="B5">
        <v>1</v>
      </c>
      <c r="C5" t="s">
        <v>228</v>
      </c>
      <c r="D5">
        <f>+A5</f>
        <v>20100</v>
      </c>
      <c r="E5">
        <f>+IF($B5&lt;100,$B5,100)</f>
        <v>1</v>
      </c>
    </row>
    <row r="6" spans="1:5" x14ac:dyDescent="0.2">
      <c r="A6">
        <v>10100</v>
      </c>
      <c r="B6">
        <v>2</v>
      </c>
      <c r="C6" t="s">
        <v>229</v>
      </c>
      <c r="D6">
        <f t="shared" ref="D6:D69" si="0">+A6</f>
        <v>10100</v>
      </c>
      <c r="E6">
        <f t="shared" ref="E6:E69" si="1">+IF($B6&lt;100,$B6,100)</f>
        <v>2</v>
      </c>
    </row>
    <row r="7" spans="1:5" x14ac:dyDescent="0.2">
      <c r="B7">
        <v>3</v>
      </c>
      <c r="C7" t="s">
        <v>230</v>
      </c>
      <c r="E7">
        <f t="shared" si="1"/>
        <v>3</v>
      </c>
    </row>
    <row r="8" spans="1:5" x14ac:dyDescent="0.2">
      <c r="A8">
        <v>30100</v>
      </c>
      <c r="B8">
        <v>4</v>
      </c>
      <c r="C8" t="s">
        <v>231</v>
      </c>
      <c r="D8">
        <f t="shared" si="0"/>
        <v>30100</v>
      </c>
      <c r="E8">
        <f t="shared" si="1"/>
        <v>4</v>
      </c>
    </row>
    <row r="9" spans="1:5" x14ac:dyDescent="0.2">
      <c r="A9">
        <v>30200</v>
      </c>
      <c r="B9">
        <v>5</v>
      </c>
      <c r="C9" t="s">
        <v>232</v>
      </c>
      <c r="D9">
        <f t="shared" si="0"/>
        <v>30200</v>
      </c>
      <c r="E9">
        <f t="shared" si="1"/>
        <v>5</v>
      </c>
    </row>
    <row r="10" spans="1:5" x14ac:dyDescent="0.2">
      <c r="A10">
        <v>42700</v>
      </c>
      <c r="B10">
        <v>6</v>
      </c>
      <c r="C10" t="s">
        <v>233</v>
      </c>
      <c r="D10">
        <f t="shared" si="0"/>
        <v>42700</v>
      </c>
      <c r="E10">
        <f t="shared" si="1"/>
        <v>6</v>
      </c>
    </row>
    <row r="11" spans="1:5" x14ac:dyDescent="0.2">
      <c r="A11">
        <v>20102</v>
      </c>
      <c r="B11">
        <v>7</v>
      </c>
      <c r="C11" t="s">
        <v>234</v>
      </c>
      <c r="D11">
        <f t="shared" si="0"/>
        <v>20102</v>
      </c>
      <c r="E11">
        <f t="shared" si="1"/>
        <v>7</v>
      </c>
    </row>
    <row r="12" spans="1:5" x14ac:dyDescent="0.2">
      <c r="A12">
        <v>61030</v>
      </c>
      <c r="B12">
        <v>8</v>
      </c>
      <c r="C12" t="s">
        <v>235</v>
      </c>
      <c r="D12">
        <f t="shared" si="0"/>
        <v>61030</v>
      </c>
      <c r="E12">
        <f t="shared" si="1"/>
        <v>8</v>
      </c>
    </row>
    <row r="13" spans="1:5" x14ac:dyDescent="0.2">
      <c r="A13">
        <v>61040</v>
      </c>
      <c r="B13">
        <v>9</v>
      </c>
      <c r="C13" t="s">
        <v>236</v>
      </c>
      <c r="D13">
        <f t="shared" si="0"/>
        <v>61040</v>
      </c>
      <c r="E13">
        <f t="shared" si="1"/>
        <v>9</v>
      </c>
    </row>
    <row r="14" spans="1:5" x14ac:dyDescent="0.2">
      <c r="A14">
        <v>10600</v>
      </c>
      <c r="B14">
        <v>10</v>
      </c>
      <c r="C14" t="s">
        <v>237</v>
      </c>
      <c r="D14">
        <f t="shared" si="0"/>
        <v>10600</v>
      </c>
      <c r="E14">
        <f t="shared" si="1"/>
        <v>10</v>
      </c>
    </row>
    <row r="15" spans="1:5" x14ac:dyDescent="0.2">
      <c r="A15">
        <v>41300</v>
      </c>
      <c r="B15">
        <v>11</v>
      </c>
      <c r="C15" t="s">
        <v>238</v>
      </c>
      <c r="D15">
        <f t="shared" si="0"/>
        <v>41300</v>
      </c>
      <c r="E15">
        <f t="shared" si="1"/>
        <v>11</v>
      </c>
    </row>
    <row r="16" spans="1:5" x14ac:dyDescent="0.2">
      <c r="A16">
        <v>10500</v>
      </c>
      <c r="B16">
        <v>12</v>
      </c>
      <c r="C16" t="s">
        <v>239</v>
      </c>
      <c r="D16">
        <f t="shared" si="0"/>
        <v>10500</v>
      </c>
      <c r="E16">
        <f t="shared" si="1"/>
        <v>12</v>
      </c>
    </row>
    <row r="17" spans="1:5" x14ac:dyDescent="0.2">
      <c r="A17">
        <v>10300</v>
      </c>
      <c r="B17">
        <v>13</v>
      </c>
      <c r="C17" t="s">
        <v>240</v>
      </c>
      <c r="D17">
        <f t="shared" si="0"/>
        <v>10300</v>
      </c>
      <c r="E17">
        <f t="shared" si="1"/>
        <v>13</v>
      </c>
    </row>
    <row r="18" spans="1:5" x14ac:dyDescent="0.2">
      <c r="A18">
        <v>10700</v>
      </c>
      <c r="B18">
        <v>14</v>
      </c>
      <c r="C18" t="s">
        <v>241</v>
      </c>
      <c r="D18">
        <f t="shared" si="0"/>
        <v>10700</v>
      </c>
      <c r="E18">
        <f t="shared" si="1"/>
        <v>14</v>
      </c>
    </row>
    <row r="19" spans="1:5" x14ac:dyDescent="0.2">
      <c r="A19">
        <v>13000</v>
      </c>
      <c r="B19">
        <v>15</v>
      </c>
      <c r="C19" t="s">
        <v>242</v>
      </c>
      <c r="D19">
        <f t="shared" si="0"/>
        <v>13000</v>
      </c>
      <c r="E19">
        <f t="shared" si="1"/>
        <v>15</v>
      </c>
    </row>
    <row r="20" spans="1:5" x14ac:dyDescent="0.2">
      <c r="A20">
        <v>10900</v>
      </c>
      <c r="B20">
        <v>16</v>
      </c>
      <c r="C20" t="s">
        <v>243</v>
      </c>
      <c r="D20">
        <f t="shared" si="0"/>
        <v>10900</v>
      </c>
      <c r="E20">
        <f t="shared" si="1"/>
        <v>16</v>
      </c>
    </row>
    <row r="21" spans="1:5" x14ac:dyDescent="0.2">
      <c r="A21">
        <v>13100</v>
      </c>
      <c r="B21">
        <v>17</v>
      </c>
      <c r="C21" t="s">
        <v>244</v>
      </c>
      <c r="D21">
        <f t="shared" si="0"/>
        <v>13100</v>
      </c>
      <c r="E21">
        <f t="shared" si="1"/>
        <v>17</v>
      </c>
    </row>
    <row r="22" spans="1:5" x14ac:dyDescent="0.2">
      <c r="A22">
        <v>13200</v>
      </c>
      <c r="B22">
        <v>18</v>
      </c>
      <c r="C22" t="s">
        <v>245</v>
      </c>
      <c r="D22">
        <f t="shared" si="0"/>
        <v>13200</v>
      </c>
      <c r="E22">
        <f t="shared" si="1"/>
        <v>18</v>
      </c>
    </row>
    <row r="23" spans="1:5" x14ac:dyDescent="0.2">
      <c r="A23">
        <v>13400</v>
      </c>
      <c r="B23">
        <v>19</v>
      </c>
      <c r="C23" t="s">
        <v>246</v>
      </c>
      <c r="D23">
        <f t="shared" si="0"/>
        <v>13400</v>
      </c>
      <c r="E23">
        <f t="shared" si="1"/>
        <v>19</v>
      </c>
    </row>
    <row r="24" spans="1:5" x14ac:dyDescent="0.2">
      <c r="A24">
        <v>13500</v>
      </c>
      <c r="B24">
        <v>20</v>
      </c>
      <c r="C24" t="s">
        <v>247</v>
      </c>
      <c r="D24">
        <f t="shared" si="0"/>
        <v>13500</v>
      </c>
      <c r="E24">
        <f t="shared" si="1"/>
        <v>20</v>
      </c>
    </row>
    <row r="25" spans="1:5" ht="14.25" customHeight="1" x14ac:dyDescent="0.2">
      <c r="A25">
        <v>14000</v>
      </c>
      <c r="B25">
        <v>21</v>
      </c>
      <c r="C25" t="s">
        <v>248</v>
      </c>
      <c r="D25">
        <f t="shared" si="0"/>
        <v>14000</v>
      </c>
      <c r="E25">
        <f t="shared" si="1"/>
        <v>21</v>
      </c>
    </row>
    <row r="26" spans="1:5" x14ac:dyDescent="0.2">
      <c r="A26">
        <v>13800</v>
      </c>
      <c r="B26">
        <v>22</v>
      </c>
      <c r="C26" t="s">
        <v>249</v>
      </c>
      <c r="D26">
        <f t="shared" si="0"/>
        <v>13800</v>
      </c>
      <c r="E26">
        <f t="shared" si="1"/>
        <v>22</v>
      </c>
    </row>
    <row r="27" spans="1:5" x14ac:dyDescent="0.2">
      <c r="A27">
        <v>11800</v>
      </c>
      <c r="B27">
        <v>23</v>
      </c>
      <c r="C27" t="s">
        <v>250</v>
      </c>
      <c r="D27">
        <f t="shared" si="0"/>
        <v>11800</v>
      </c>
      <c r="E27">
        <f t="shared" si="1"/>
        <v>23</v>
      </c>
    </row>
    <row r="28" spans="1:5" x14ac:dyDescent="0.2">
      <c r="A28">
        <v>12300</v>
      </c>
      <c r="B28">
        <v>24</v>
      </c>
      <c r="C28" t="s">
        <v>251</v>
      </c>
      <c r="D28">
        <f t="shared" si="0"/>
        <v>12300</v>
      </c>
      <c r="E28">
        <f t="shared" si="1"/>
        <v>24</v>
      </c>
    </row>
    <row r="29" spans="1:5" x14ac:dyDescent="0.2">
      <c r="A29">
        <v>13900</v>
      </c>
      <c r="B29">
        <v>25</v>
      </c>
      <c r="C29" t="s">
        <v>252</v>
      </c>
      <c r="D29">
        <f t="shared" si="0"/>
        <v>13900</v>
      </c>
      <c r="E29">
        <f t="shared" si="1"/>
        <v>25</v>
      </c>
    </row>
    <row r="30" spans="1:5" x14ac:dyDescent="0.2">
      <c r="A30">
        <v>14200</v>
      </c>
      <c r="B30">
        <v>26</v>
      </c>
      <c r="C30" t="s">
        <v>253</v>
      </c>
      <c r="D30">
        <f t="shared" si="0"/>
        <v>14200</v>
      </c>
      <c r="E30">
        <f t="shared" si="1"/>
        <v>26</v>
      </c>
    </row>
    <row r="31" spans="1:5" x14ac:dyDescent="0.2">
      <c r="A31">
        <v>14100</v>
      </c>
      <c r="B31">
        <v>27</v>
      </c>
      <c r="C31" t="s">
        <v>254</v>
      </c>
      <c r="D31">
        <f t="shared" si="0"/>
        <v>14100</v>
      </c>
      <c r="E31">
        <f t="shared" si="1"/>
        <v>27</v>
      </c>
    </row>
    <row r="32" spans="1:5" x14ac:dyDescent="0.2">
      <c r="A32">
        <v>40100</v>
      </c>
      <c r="B32">
        <v>28</v>
      </c>
      <c r="C32" t="s">
        <v>255</v>
      </c>
      <c r="D32">
        <f t="shared" si="0"/>
        <v>40100</v>
      </c>
      <c r="E32">
        <f t="shared" si="1"/>
        <v>28</v>
      </c>
    </row>
    <row r="33" spans="1:5" x14ac:dyDescent="0.2">
      <c r="A33">
        <v>40300</v>
      </c>
      <c r="B33">
        <v>29</v>
      </c>
      <c r="C33" t="s">
        <v>256</v>
      </c>
      <c r="D33">
        <f t="shared" si="0"/>
        <v>40300</v>
      </c>
      <c r="E33">
        <f t="shared" si="1"/>
        <v>29</v>
      </c>
    </row>
    <row r="34" spans="1:5" x14ac:dyDescent="0.2">
      <c r="A34">
        <v>40400</v>
      </c>
      <c r="B34">
        <v>30</v>
      </c>
      <c r="C34" t="s">
        <v>257</v>
      </c>
      <c r="D34">
        <f t="shared" si="0"/>
        <v>40400</v>
      </c>
      <c r="E34">
        <f t="shared" si="1"/>
        <v>30</v>
      </c>
    </row>
    <row r="35" spans="1:5" x14ac:dyDescent="0.2">
      <c r="A35">
        <v>40500</v>
      </c>
      <c r="B35">
        <v>31</v>
      </c>
      <c r="C35" t="s">
        <v>258</v>
      </c>
      <c r="D35">
        <f t="shared" si="0"/>
        <v>40500</v>
      </c>
      <c r="E35">
        <f t="shared" si="1"/>
        <v>31</v>
      </c>
    </row>
    <row r="36" spans="1:5" x14ac:dyDescent="0.2">
      <c r="A36">
        <v>40600</v>
      </c>
      <c r="B36">
        <v>32</v>
      </c>
      <c r="C36" t="s">
        <v>259</v>
      </c>
      <c r="D36">
        <f t="shared" si="0"/>
        <v>40600</v>
      </c>
      <c r="E36">
        <f t="shared" si="1"/>
        <v>32</v>
      </c>
    </row>
    <row r="37" spans="1:5" x14ac:dyDescent="0.2">
      <c r="A37">
        <v>40800</v>
      </c>
      <c r="B37">
        <v>33</v>
      </c>
      <c r="C37" t="s">
        <v>260</v>
      </c>
      <c r="D37">
        <f t="shared" si="0"/>
        <v>40800</v>
      </c>
      <c r="E37">
        <f t="shared" si="1"/>
        <v>33</v>
      </c>
    </row>
    <row r="38" spans="1:5" x14ac:dyDescent="0.2">
      <c r="A38">
        <v>40700</v>
      </c>
      <c r="B38">
        <v>34</v>
      </c>
      <c r="C38" t="s">
        <v>261</v>
      </c>
      <c r="D38">
        <f t="shared" si="0"/>
        <v>40700</v>
      </c>
      <c r="E38">
        <f t="shared" si="1"/>
        <v>34</v>
      </c>
    </row>
    <row r="39" spans="1:5" x14ac:dyDescent="0.2">
      <c r="A39">
        <v>11601</v>
      </c>
      <c r="B39">
        <v>35</v>
      </c>
      <c r="C39" t="s">
        <v>262</v>
      </c>
      <c r="D39">
        <f t="shared" si="0"/>
        <v>11601</v>
      </c>
      <c r="E39">
        <f t="shared" si="1"/>
        <v>35</v>
      </c>
    </row>
    <row r="40" spans="1:5" x14ac:dyDescent="0.2">
      <c r="A40">
        <v>11301</v>
      </c>
      <c r="B40">
        <v>36</v>
      </c>
      <c r="C40" t="s">
        <v>263</v>
      </c>
      <c r="D40">
        <f t="shared" si="0"/>
        <v>11301</v>
      </c>
      <c r="E40">
        <f t="shared" si="1"/>
        <v>36</v>
      </c>
    </row>
    <row r="41" spans="1:5" x14ac:dyDescent="0.2">
      <c r="A41">
        <v>10202</v>
      </c>
      <c r="B41">
        <v>37</v>
      </c>
      <c r="C41" t="s">
        <v>264</v>
      </c>
      <c r="D41">
        <f t="shared" si="0"/>
        <v>10202</v>
      </c>
      <c r="E41">
        <f t="shared" si="1"/>
        <v>37</v>
      </c>
    </row>
    <row r="42" spans="1:5" x14ac:dyDescent="0.2">
      <c r="A42">
        <v>64040</v>
      </c>
      <c r="B42">
        <v>38</v>
      </c>
      <c r="C42" t="s">
        <v>265</v>
      </c>
      <c r="D42">
        <f t="shared" si="0"/>
        <v>64040</v>
      </c>
      <c r="E42">
        <f t="shared" si="1"/>
        <v>38</v>
      </c>
    </row>
    <row r="43" spans="1:5" x14ac:dyDescent="0.2">
      <c r="A43">
        <v>12401</v>
      </c>
      <c r="B43">
        <v>39</v>
      </c>
      <c r="C43" t="s">
        <v>266</v>
      </c>
      <c r="D43">
        <f t="shared" si="0"/>
        <v>12401</v>
      </c>
      <c r="E43">
        <f t="shared" si="1"/>
        <v>39</v>
      </c>
    </row>
    <row r="44" spans="1:5" x14ac:dyDescent="0.2">
      <c r="A44">
        <v>12408</v>
      </c>
      <c r="B44">
        <v>40</v>
      </c>
      <c r="C44" t="s">
        <v>267</v>
      </c>
      <c r="D44">
        <f t="shared" si="0"/>
        <v>12408</v>
      </c>
      <c r="E44">
        <f t="shared" si="1"/>
        <v>40</v>
      </c>
    </row>
    <row r="45" spans="1:5" x14ac:dyDescent="0.2">
      <c r="A45">
        <v>50011</v>
      </c>
      <c r="B45">
        <v>41</v>
      </c>
      <c r="C45" t="s">
        <v>268</v>
      </c>
      <c r="D45">
        <f t="shared" si="0"/>
        <v>50011</v>
      </c>
      <c r="E45">
        <f t="shared" si="1"/>
        <v>41</v>
      </c>
    </row>
    <row r="46" spans="1:5" x14ac:dyDescent="0.2">
      <c r="A46">
        <v>42300</v>
      </c>
      <c r="B46">
        <v>42</v>
      </c>
      <c r="C46" t="s">
        <v>269</v>
      </c>
      <c r="D46">
        <f t="shared" si="0"/>
        <v>42300</v>
      </c>
      <c r="E46">
        <f t="shared" si="1"/>
        <v>42</v>
      </c>
    </row>
    <row r="47" spans="1:5" x14ac:dyDescent="0.2">
      <c r="A47">
        <v>41200</v>
      </c>
      <c r="B47">
        <v>43</v>
      </c>
      <c r="C47" t="s">
        <v>270</v>
      </c>
      <c r="D47">
        <f t="shared" si="0"/>
        <v>41200</v>
      </c>
      <c r="E47">
        <f t="shared" si="1"/>
        <v>43</v>
      </c>
    </row>
    <row r="48" spans="1:5" x14ac:dyDescent="0.2">
      <c r="A48">
        <v>41600</v>
      </c>
      <c r="B48">
        <v>44</v>
      </c>
      <c r="C48" t="s">
        <v>271</v>
      </c>
      <c r="D48">
        <f t="shared" si="0"/>
        <v>41600</v>
      </c>
      <c r="E48">
        <f t="shared" si="1"/>
        <v>44</v>
      </c>
    </row>
    <row r="49" spans="1:5" x14ac:dyDescent="0.2">
      <c r="A49">
        <v>10902</v>
      </c>
      <c r="B49">
        <v>45</v>
      </c>
      <c r="C49" t="s">
        <v>272</v>
      </c>
      <c r="D49">
        <f t="shared" si="0"/>
        <v>10902</v>
      </c>
      <c r="E49">
        <f t="shared" si="1"/>
        <v>45</v>
      </c>
    </row>
    <row r="50" spans="1:5" x14ac:dyDescent="0.2">
      <c r="A50">
        <v>40900</v>
      </c>
      <c r="B50">
        <v>46</v>
      </c>
      <c r="C50" t="s">
        <v>273</v>
      </c>
      <c r="D50">
        <f t="shared" si="0"/>
        <v>40900</v>
      </c>
      <c r="E50">
        <f t="shared" si="1"/>
        <v>46</v>
      </c>
    </row>
    <row r="51" spans="1:5" x14ac:dyDescent="0.2">
      <c r="A51">
        <v>10901</v>
      </c>
      <c r="B51">
        <v>47</v>
      </c>
      <c r="C51" t="s">
        <v>274</v>
      </c>
      <c r="D51">
        <f t="shared" si="0"/>
        <v>10901</v>
      </c>
      <c r="E51">
        <f t="shared" si="1"/>
        <v>47</v>
      </c>
    </row>
    <row r="52" spans="1:5" x14ac:dyDescent="0.2">
      <c r="A52">
        <v>41000</v>
      </c>
      <c r="B52">
        <v>48</v>
      </c>
      <c r="C52" t="s">
        <v>275</v>
      </c>
      <c r="D52">
        <f t="shared" si="0"/>
        <v>41000</v>
      </c>
      <c r="E52">
        <f t="shared" si="1"/>
        <v>48</v>
      </c>
    </row>
    <row r="53" spans="1:5" x14ac:dyDescent="0.2">
      <c r="A53">
        <v>42500</v>
      </c>
      <c r="B53">
        <v>49</v>
      </c>
      <c r="C53" t="s">
        <v>276</v>
      </c>
      <c r="D53">
        <f t="shared" si="0"/>
        <v>42500</v>
      </c>
      <c r="E53">
        <f t="shared" si="1"/>
        <v>49</v>
      </c>
    </row>
    <row r="54" spans="1:5" x14ac:dyDescent="0.2">
      <c r="A54">
        <v>43200</v>
      </c>
      <c r="B54">
        <v>50</v>
      </c>
      <c r="C54" t="s">
        <v>277</v>
      </c>
      <c r="D54">
        <f t="shared" si="0"/>
        <v>43200</v>
      </c>
      <c r="E54">
        <f t="shared" si="1"/>
        <v>50</v>
      </c>
    </row>
    <row r="55" spans="1:5" x14ac:dyDescent="0.2">
      <c r="A55">
        <v>42600</v>
      </c>
      <c r="B55">
        <v>51</v>
      </c>
      <c r="C55" t="s">
        <v>278</v>
      </c>
      <c r="D55">
        <f t="shared" si="0"/>
        <v>42600</v>
      </c>
      <c r="E55">
        <f t="shared" si="1"/>
        <v>51</v>
      </c>
    </row>
    <row r="56" spans="1:5" x14ac:dyDescent="0.2">
      <c r="A56">
        <v>43100</v>
      </c>
      <c r="B56">
        <v>52</v>
      </c>
      <c r="C56" t="s">
        <v>279</v>
      </c>
      <c r="D56">
        <f t="shared" si="0"/>
        <v>43100</v>
      </c>
      <c r="E56">
        <f t="shared" si="1"/>
        <v>52</v>
      </c>
    </row>
    <row r="57" spans="1:5" x14ac:dyDescent="0.2">
      <c r="A57">
        <v>12500</v>
      </c>
      <c r="B57">
        <v>53</v>
      </c>
      <c r="C57" t="s">
        <v>280</v>
      </c>
      <c r="D57">
        <f t="shared" si="0"/>
        <v>12500</v>
      </c>
      <c r="E57">
        <f t="shared" si="1"/>
        <v>53</v>
      </c>
    </row>
    <row r="58" spans="1:5" x14ac:dyDescent="0.2">
      <c r="A58">
        <v>42800</v>
      </c>
      <c r="B58">
        <v>54</v>
      </c>
      <c r="C58" t="s">
        <v>281</v>
      </c>
      <c r="D58">
        <f t="shared" si="0"/>
        <v>42800</v>
      </c>
      <c r="E58">
        <f t="shared" si="1"/>
        <v>54</v>
      </c>
    </row>
    <row r="59" spans="1:5" x14ac:dyDescent="0.2">
      <c r="A59">
        <v>41100</v>
      </c>
      <c r="B59">
        <v>55</v>
      </c>
      <c r="C59" t="s">
        <v>282</v>
      </c>
      <c r="D59">
        <f t="shared" si="0"/>
        <v>41100</v>
      </c>
      <c r="E59">
        <f t="shared" si="1"/>
        <v>55</v>
      </c>
    </row>
    <row r="60" spans="1:5" x14ac:dyDescent="0.2">
      <c r="B60">
        <v>56</v>
      </c>
      <c r="C60" t="s">
        <v>283</v>
      </c>
      <c r="E60">
        <f t="shared" si="1"/>
        <v>56</v>
      </c>
    </row>
    <row r="61" spans="1:5" x14ac:dyDescent="0.2">
      <c r="A61">
        <v>13300</v>
      </c>
      <c r="B61">
        <v>57</v>
      </c>
      <c r="C61" t="s">
        <v>284</v>
      </c>
      <c r="D61">
        <f t="shared" si="0"/>
        <v>13300</v>
      </c>
      <c r="E61">
        <f t="shared" si="1"/>
        <v>57</v>
      </c>
    </row>
    <row r="62" spans="1:5" x14ac:dyDescent="0.2">
      <c r="A62">
        <v>11900</v>
      </c>
      <c r="B62">
        <v>58</v>
      </c>
      <c r="C62" t="s">
        <v>285</v>
      </c>
      <c r="D62">
        <f t="shared" si="0"/>
        <v>11900</v>
      </c>
      <c r="E62">
        <f t="shared" si="1"/>
        <v>58</v>
      </c>
    </row>
    <row r="63" spans="1:5" x14ac:dyDescent="0.2">
      <c r="A63">
        <v>13700</v>
      </c>
      <c r="B63">
        <v>59</v>
      </c>
      <c r="C63" t="s">
        <v>286</v>
      </c>
      <c r="D63">
        <f t="shared" si="0"/>
        <v>13700</v>
      </c>
      <c r="E63">
        <f t="shared" si="1"/>
        <v>59</v>
      </c>
    </row>
    <row r="64" spans="1:5" x14ac:dyDescent="0.2">
      <c r="A64">
        <v>10400</v>
      </c>
      <c r="B64">
        <v>60</v>
      </c>
      <c r="C64" t="s">
        <v>287</v>
      </c>
      <c r="D64">
        <f t="shared" si="0"/>
        <v>10400</v>
      </c>
      <c r="E64">
        <f t="shared" si="1"/>
        <v>60</v>
      </c>
    </row>
    <row r="65" spans="1:5" x14ac:dyDescent="0.2">
      <c r="A65">
        <v>12100</v>
      </c>
      <c r="B65">
        <v>61</v>
      </c>
      <c r="C65" t="s">
        <v>288</v>
      </c>
      <c r="D65">
        <f t="shared" si="0"/>
        <v>12100</v>
      </c>
      <c r="E65">
        <f t="shared" si="1"/>
        <v>61</v>
      </c>
    </row>
    <row r="66" spans="1:5" x14ac:dyDescent="0.2">
      <c r="A66">
        <v>0</v>
      </c>
      <c r="B66">
        <v>0</v>
      </c>
      <c r="C66">
        <v>0</v>
      </c>
      <c r="D66">
        <f t="shared" si="0"/>
        <v>0</v>
      </c>
      <c r="E66">
        <f t="shared" si="1"/>
        <v>0</v>
      </c>
    </row>
    <row r="67" spans="1:5" x14ac:dyDescent="0.2">
      <c r="A67">
        <v>20101</v>
      </c>
      <c r="B67" t="s">
        <v>289</v>
      </c>
      <c r="C67" t="s">
        <v>290</v>
      </c>
      <c r="D67">
        <f t="shared" si="0"/>
        <v>20101</v>
      </c>
      <c r="E67">
        <f t="shared" si="1"/>
        <v>100</v>
      </c>
    </row>
    <row r="68" spans="1:5" x14ac:dyDescent="0.2">
      <c r="A68">
        <v>10502</v>
      </c>
      <c r="B68" t="s">
        <v>291</v>
      </c>
      <c r="C68" t="s">
        <v>292</v>
      </c>
      <c r="D68">
        <f t="shared" si="0"/>
        <v>10502</v>
      </c>
      <c r="E68">
        <f t="shared" si="1"/>
        <v>100</v>
      </c>
    </row>
    <row r="69" spans="1:5" x14ac:dyDescent="0.2">
      <c r="A69">
        <v>40200</v>
      </c>
      <c r="B69" t="s">
        <v>293</v>
      </c>
      <c r="C69" t="s">
        <v>294</v>
      </c>
      <c r="D69">
        <f t="shared" si="0"/>
        <v>40200</v>
      </c>
      <c r="E69">
        <f t="shared" si="1"/>
        <v>100</v>
      </c>
    </row>
    <row r="70" spans="1:5" x14ac:dyDescent="0.2">
      <c r="A70">
        <v>10505</v>
      </c>
      <c r="B70" t="s">
        <v>295</v>
      </c>
      <c r="C70" t="s">
        <v>296</v>
      </c>
      <c r="D70">
        <f t="shared" ref="D70:D133" si="2">+A70</f>
        <v>10505</v>
      </c>
      <c r="E70">
        <f t="shared" ref="E70:E133" si="3">+IF($B70&lt;100,$B70,100)</f>
        <v>100</v>
      </c>
    </row>
    <row r="71" spans="1:5" x14ac:dyDescent="0.2">
      <c r="A71">
        <v>10504</v>
      </c>
      <c r="B71" t="s">
        <v>297</v>
      </c>
      <c r="C71" t="s">
        <v>298</v>
      </c>
      <c r="D71">
        <f t="shared" si="2"/>
        <v>10504</v>
      </c>
      <c r="E71">
        <f t="shared" si="3"/>
        <v>100</v>
      </c>
    </row>
    <row r="72" spans="1:5" x14ac:dyDescent="0.2">
      <c r="A72">
        <v>10507</v>
      </c>
      <c r="B72" t="s">
        <v>299</v>
      </c>
      <c r="C72" t="s">
        <v>300</v>
      </c>
      <c r="D72">
        <f t="shared" si="2"/>
        <v>10507</v>
      </c>
      <c r="E72">
        <f t="shared" si="3"/>
        <v>100</v>
      </c>
    </row>
    <row r="73" spans="1:5" x14ac:dyDescent="0.2">
      <c r="A73">
        <v>10508</v>
      </c>
      <c r="B73" t="s">
        <v>301</v>
      </c>
      <c r="C73" t="s">
        <v>302</v>
      </c>
      <c r="D73">
        <f t="shared" si="2"/>
        <v>10508</v>
      </c>
      <c r="E73">
        <f t="shared" si="3"/>
        <v>100</v>
      </c>
    </row>
    <row r="74" spans="1:5" x14ac:dyDescent="0.2">
      <c r="A74">
        <v>10509</v>
      </c>
      <c r="B74" t="s">
        <v>303</v>
      </c>
      <c r="C74" t="s">
        <v>304</v>
      </c>
      <c r="D74">
        <f t="shared" si="2"/>
        <v>10509</v>
      </c>
      <c r="E74">
        <f t="shared" si="3"/>
        <v>100</v>
      </c>
    </row>
    <row r="75" spans="1:5" x14ac:dyDescent="0.2">
      <c r="A75">
        <v>10510</v>
      </c>
      <c r="B75" t="s">
        <v>305</v>
      </c>
      <c r="C75" t="s">
        <v>306</v>
      </c>
      <c r="D75">
        <f t="shared" si="2"/>
        <v>10510</v>
      </c>
      <c r="E75">
        <f t="shared" si="3"/>
        <v>100</v>
      </c>
    </row>
    <row r="76" spans="1:5" x14ac:dyDescent="0.2">
      <c r="A76">
        <v>10511</v>
      </c>
      <c r="B76" t="s">
        <v>307</v>
      </c>
      <c r="C76" t="s">
        <v>308</v>
      </c>
      <c r="D76">
        <f t="shared" si="2"/>
        <v>10511</v>
      </c>
      <c r="E76">
        <f t="shared" si="3"/>
        <v>100</v>
      </c>
    </row>
    <row r="77" spans="1:5" x14ac:dyDescent="0.2">
      <c r="A77">
        <v>10301</v>
      </c>
      <c r="B77" t="s">
        <v>309</v>
      </c>
      <c r="C77" t="s">
        <v>310</v>
      </c>
      <c r="D77">
        <f t="shared" si="2"/>
        <v>10301</v>
      </c>
      <c r="E77">
        <f t="shared" si="3"/>
        <v>100</v>
      </c>
    </row>
    <row r="78" spans="1:5" x14ac:dyDescent="0.2">
      <c r="A78">
        <v>10302</v>
      </c>
      <c r="B78" t="s">
        <v>311</v>
      </c>
      <c r="C78" t="s">
        <v>312</v>
      </c>
      <c r="D78">
        <f t="shared" si="2"/>
        <v>10302</v>
      </c>
      <c r="E78">
        <f t="shared" si="3"/>
        <v>100</v>
      </c>
    </row>
    <row r="79" spans="1:5" x14ac:dyDescent="0.2">
      <c r="A79">
        <v>41900</v>
      </c>
      <c r="B79" t="s">
        <v>313</v>
      </c>
      <c r="C79" t="s">
        <v>314</v>
      </c>
      <c r="D79">
        <f t="shared" si="2"/>
        <v>41900</v>
      </c>
      <c r="E79">
        <f t="shared" si="3"/>
        <v>100</v>
      </c>
    </row>
    <row r="80" spans="1:5" x14ac:dyDescent="0.2">
      <c r="A80">
        <v>42000</v>
      </c>
      <c r="B80" t="s">
        <v>315</v>
      </c>
      <c r="C80" t="s">
        <v>316</v>
      </c>
      <c r="D80">
        <f t="shared" si="2"/>
        <v>42000</v>
      </c>
      <c r="E80">
        <f t="shared" si="3"/>
        <v>100</v>
      </c>
    </row>
    <row r="81" spans="1:5" x14ac:dyDescent="0.2">
      <c r="A81">
        <v>10701</v>
      </c>
      <c r="B81" t="s">
        <v>317</v>
      </c>
      <c r="C81" t="s">
        <v>318</v>
      </c>
      <c r="D81">
        <f t="shared" si="2"/>
        <v>10701</v>
      </c>
      <c r="E81">
        <f t="shared" si="3"/>
        <v>100</v>
      </c>
    </row>
    <row r="82" spans="1:5" x14ac:dyDescent="0.2">
      <c r="A82">
        <v>12001</v>
      </c>
      <c r="B82" t="s">
        <v>319</v>
      </c>
      <c r="C82" t="s">
        <v>320</v>
      </c>
      <c r="D82">
        <f t="shared" si="2"/>
        <v>12001</v>
      </c>
      <c r="E82">
        <f t="shared" si="3"/>
        <v>100</v>
      </c>
    </row>
    <row r="83" spans="1:5" x14ac:dyDescent="0.2">
      <c r="A83">
        <v>10703</v>
      </c>
      <c r="B83" t="s">
        <v>321</v>
      </c>
      <c r="C83" t="s">
        <v>322</v>
      </c>
      <c r="D83">
        <f t="shared" si="2"/>
        <v>10703</v>
      </c>
      <c r="E83">
        <f t="shared" si="3"/>
        <v>100</v>
      </c>
    </row>
    <row r="84" spans="1:5" x14ac:dyDescent="0.2">
      <c r="A84">
        <v>13001</v>
      </c>
      <c r="B84" t="s">
        <v>323</v>
      </c>
      <c r="C84" t="s">
        <v>324</v>
      </c>
      <c r="D84">
        <f t="shared" si="2"/>
        <v>13001</v>
      </c>
      <c r="E84">
        <f t="shared" si="3"/>
        <v>100</v>
      </c>
    </row>
    <row r="85" spans="1:5" x14ac:dyDescent="0.2">
      <c r="A85">
        <v>11203</v>
      </c>
      <c r="B85" t="s">
        <v>325</v>
      </c>
      <c r="C85" t="s">
        <v>326</v>
      </c>
      <c r="D85">
        <f t="shared" si="2"/>
        <v>11203</v>
      </c>
      <c r="E85">
        <f t="shared" si="3"/>
        <v>100</v>
      </c>
    </row>
    <row r="86" spans="1:5" x14ac:dyDescent="0.2">
      <c r="A86">
        <v>50010</v>
      </c>
      <c r="B86" t="s">
        <v>327</v>
      </c>
      <c r="C86" t="s">
        <v>328</v>
      </c>
      <c r="D86">
        <f t="shared" si="2"/>
        <v>50010</v>
      </c>
      <c r="E86">
        <f t="shared" si="3"/>
        <v>100</v>
      </c>
    </row>
    <row r="87" spans="1:5" x14ac:dyDescent="0.2">
      <c r="A87">
        <v>50021</v>
      </c>
      <c r="B87" t="s">
        <v>329</v>
      </c>
      <c r="C87" t="s">
        <v>330</v>
      </c>
      <c r="D87">
        <f t="shared" si="2"/>
        <v>50021</v>
      </c>
      <c r="E87">
        <f t="shared" si="3"/>
        <v>100</v>
      </c>
    </row>
    <row r="88" spans="1:5" x14ac:dyDescent="0.2">
      <c r="A88">
        <v>50022</v>
      </c>
      <c r="B88" t="s">
        <v>331</v>
      </c>
      <c r="C88" t="s">
        <v>332</v>
      </c>
      <c r="D88">
        <f t="shared" si="2"/>
        <v>50022</v>
      </c>
      <c r="E88">
        <f t="shared" si="3"/>
        <v>100</v>
      </c>
    </row>
    <row r="89" spans="1:5" x14ac:dyDescent="0.2">
      <c r="A89">
        <v>50023</v>
      </c>
      <c r="B89" t="s">
        <v>333</v>
      </c>
      <c r="C89" t="s">
        <v>334</v>
      </c>
      <c r="D89">
        <f t="shared" si="2"/>
        <v>50023</v>
      </c>
      <c r="E89">
        <f t="shared" si="3"/>
        <v>100</v>
      </c>
    </row>
    <row r="90" spans="1:5" x14ac:dyDescent="0.2">
      <c r="A90">
        <v>13401</v>
      </c>
      <c r="B90" t="s">
        <v>335</v>
      </c>
      <c r="C90" t="s">
        <v>336</v>
      </c>
      <c r="D90">
        <f t="shared" si="2"/>
        <v>13401</v>
      </c>
      <c r="E90">
        <f t="shared" si="3"/>
        <v>100</v>
      </c>
    </row>
    <row r="91" spans="1:5" x14ac:dyDescent="0.2">
      <c r="A91">
        <v>13402</v>
      </c>
      <c r="B91" t="s">
        <v>337</v>
      </c>
      <c r="C91" t="s">
        <v>338</v>
      </c>
      <c r="D91">
        <f t="shared" si="2"/>
        <v>13402</v>
      </c>
      <c r="E91">
        <f t="shared" si="3"/>
        <v>100</v>
      </c>
    </row>
    <row r="92" spans="1:5" x14ac:dyDescent="0.2">
      <c r="A92">
        <v>14001</v>
      </c>
      <c r="B92" t="s">
        <v>339</v>
      </c>
      <c r="C92" t="s">
        <v>340</v>
      </c>
      <c r="D92">
        <f t="shared" si="2"/>
        <v>14001</v>
      </c>
      <c r="E92">
        <f t="shared" si="3"/>
        <v>100</v>
      </c>
    </row>
    <row r="93" spans="1:5" x14ac:dyDescent="0.2">
      <c r="A93">
        <v>14001</v>
      </c>
      <c r="B93" t="s">
        <v>339</v>
      </c>
      <c r="C93" t="s">
        <v>340</v>
      </c>
      <c r="D93">
        <f t="shared" si="2"/>
        <v>14001</v>
      </c>
      <c r="E93">
        <f t="shared" si="3"/>
        <v>100</v>
      </c>
    </row>
    <row r="94" spans="1:5" x14ac:dyDescent="0.2">
      <c r="A94">
        <v>50026</v>
      </c>
      <c r="B94" t="s">
        <v>341</v>
      </c>
      <c r="C94" t="s">
        <v>342</v>
      </c>
      <c r="D94">
        <f t="shared" si="2"/>
        <v>50026</v>
      </c>
      <c r="E94">
        <f t="shared" si="3"/>
        <v>100</v>
      </c>
    </row>
    <row r="95" spans="1:5" x14ac:dyDescent="0.2">
      <c r="A95">
        <v>50026</v>
      </c>
      <c r="B95" t="s">
        <v>341</v>
      </c>
      <c r="C95" t="s">
        <v>342</v>
      </c>
      <c r="D95">
        <f t="shared" si="2"/>
        <v>50026</v>
      </c>
      <c r="E95">
        <f t="shared" si="3"/>
        <v>100</v>
      </c>
    </row>
    <row r="96" spans="1:5" x14ac:dyDescent="0.2">
      <c r="A96">
        <v>50025</v>
      </c>
      <c r="B96" t="s">
        <v>343</v>
      </c>
      <c r="C96" t="s">
        <v>344</v>
      </c>
      <c r="D96">
        <f t="shared" si="2"/>
        <v>50025</v>
      </c>
      <c r="E96">
        <f t="shared" si="3"/>
        <v>100</v>
      </c>
    </row>
    <row r="97" spans="1:5" x14ac:dyDescent="0.2">
      <c r="A97">
        <v>13801</v>
      </c>
      <c r="B97" t="s">
        <v>345</v>
      </c>
      <c r="C97" t="s">
        <v>346</v>
      </c>
      <c r="D97">
        <f t="shared" si="2"/>
        <v>13801</v>
      </c>
      <c r="E97">
        <f t="shared" si="3"/>
        <v>100</v>
      </c>
    </row>
    <row r="98" spans="1:5" x14ac:dyDescent="0.2">
      <c r="A98">
        <v>13802</v>
      </c>
      <c r="B98" t="s">
        <v>347</v>
      </c>
      <c r="C98" t="s">
        <v>348</v>
      </c>
      <c r="D98">
        <f t="shared" si="2"/>
        <v>13802</v>
      </c>
      <c r="E98">
        <f t="shared" si="3"/>
        <v>100</v>
      </c>
    </row>
    <row r="99" spans="1:5" x14ac:dyDescent="0.2">
      <c r="A99">
        <v>13803</v>
      </c>
      <c r="B99" t="s">
        <v>349</v>
      </c>
      <c r="C99" t="s">
        <v>350</v>
      </c>
      <c r="D99">
        <f t="shared" si="2"/>
        <v>13803</v>
      </c>
      <c r="E99">
        <f t="shared" si="3"/>
        <v>100</v>
      </c>
    </row>
    <row r="100" spans="1:5" x14ac:dyDescent="0.2">
      <c r="A100">
        <v>13803</v>
      </c>
      <c r="B100" t="s">
        <v>349</v>
      </c>
      <c r="C100" t="s">
        <v>350</v>
      </c>
      <c r="D100">
        <f t="shared" si="2"/>
        <v>13803</v>
      </c>
      <c r="E100">
        <f t="shared" si="3"/>
        <v>100</v>
      </c>
    </row>
    <row r="101" spans="1:5" x14ac:dyDescent="0.2">
      <c r="A101">
        <v>11801</v>
      </c>
      <c r="B101" t="s">
        <v>351</v>
      </c>
      <c r="C101" t="s">
        <v>352</v>
      </c>
      <c r="D101">
        <f t="shared" si="2"/>
        <v>11801</v>
      </c>
      <c r="E101">
        <f t="shared" si="3"/>
        <v>100</v>
      </c>
    </row>
    <row r="102" spans="1:5" x14ac:dyDescent="0.2">
      <c r="A102">
        <v>10203</v>
      </c>
      <c r="B102" t="s">
        <v>353</v>
      </c>
      <c r="C102" t="s">
        <v>354</v>
      </c>
      <c r="D102">
        <f t="shared" si="2"/>
        <v>10203</v>
      </c>
      <c r="E102">
        <f t="shared" si="3"/>
        <v>100</v>
      </c>
    </row>
    <row r="103" spans="1:5" x14ac:dyDescent="0.2">
      <c r="A103">
        <v>10204</v>
      </c>
      <c r="B103" t="s">
        <v>355</v>
      </c>
      <c r="C103" t="s">
        <v>356</v>
      </c>
      <c r="D103">
        <f t="shared" si="2"/>
        <v>10204</v>
      </c>
      <c r="E103">
        <f t="shared" si="3"/>
        <v>100</v>
      </c>
    </row>
    <row r="104" spans="1:5" x14ac:dyDescent="0.2">
      <c r="A104">
        <v>10206</v>
      </c>
      <c r="B104" t="s">
        <v>357</v>
      </c>
      <c r="C104" t="s">
        <v>358</v>
      </c>
      <c r="D104">
        <f t="shared" si="2"/>
        <v>10206</v>
      </c>
      <c r="E104">
        <f t="shared" si="3"/>
        <v>100</v>
      </c>
    </row>
    <row r="105" spans="1:5" x14ac:dyDescent="0.2">
      <c r="A105">
        <v>10220</v>
      </c>
      <c r="B105" t="s">
        <v>359</v>
      </c>
      <c r="C105" t="s">
        <v>360</v>
      </c>
      <c r="D105">
        <f t="shared" si="2"/>
        <v>10220</v>
      </c>
      <c r="E105">
        <f t="shared" si="3"/>
        <v>100</v>
      </c>
    </row>
    <row r="106" spans="1:5" x14ac:dyDescent="0.2">
      <c r="A106">
        <v>61029</v>
      </c>
      <c r="B106" t="s">
        <v>361</v>
      </c>
      <c r="C106" t="s">
        <v>362</v>
      </c>
      <c r="D106">
        <f t="shared" si="2"/>
        <v>61029</v>
      </c>
      <c r="E106">
        <f t="shared" si="3"/>
        <v>100</v>
      </c>
    </row>
    <row r="107" spans="1:5" x14ac:dyDescent="0.2">
      <c r="A107">
        <v>10208</v>
      </c>
      <c r="B107" t="s">
        <v>363</v>
      </c>
      <c r="C107" t="s">
        <v>364</v>
      </c>
      <c r="D107">
        <f t="shared" si="2"/>
        <v>10208</v>
      </c>
      <c r="E107">
        <f t="shared" si="3"/>
        <v>100</v>
      </c>
    </row>
    <row r="108" spans="1:5" x14ac:dyDescent="0.2">
      <c r="A108">
        <v>10215</v>
      </c>
      <c r="B108" t="s">
        <v>365</v>
      </c>
      <c r="C108" t="s">
        <v>366</v>
      </c>
      <c r="D108">
        <f t="shared" si="2"/>
        <v>10215</v>
      </c>
      <c r="E108">
        <f t="shared" si="3"/>
        <v>100</v>
      </c>
    </row>
    <row r="109" spans="1:5" x14ac:dyDescent="0.2">
      <c r="A109">
        <v>10216</v>
      </c>
      <c r="B109" t="s">
        <v>367</v>
      </c>
      <c r="C109" t="s">
        <v>368</v>
      </c>
      <c r="D109">
        <f t="shared" si="2"/>
        <v>10216</v>
      </c>
      <c r="E109">
        <f t="shared" si="3"/>
        <v>100</v>
      </c>
    </row>
    <row r="110" spans="1:5" x14ac:dyDescent="0.2">
      <c r="A110">
        <v>10205</v>
      </c>
      <c r="B110" t="s">
        <v>369</v>
      </c>
      <c r="C110" t="s">
        <v>370</v>
      </c>
      <c r="D110">
        <f t="shared" si="2"/>
        <v>10205</v>
      </c>
      <c r="E110">
        <f t="shared" si="3"/>
        <v>100</v>
      </c>
    </row>
    <row r="111" spans="1:5" x14ac:dyDescent="0.2">
      <c r="A111">
        <v>10217</v>
      </c>
      <c r="B111" t="s">
        <v>371</v>
      </c>
      <c r="C111" t="s">
        <v>372</v>
      </c>
      <c r="D111">
        <f t="shared" si="2"/>
        <v>10217</v>
      </c>
      <c r="E111">
        <f t="shared" si="3"/>
        <v>100</v>
      </c>
    </row>
    <row r="112" spans="1:5" x14ac:dyDescent="0.2">
      <c r="A112">
        <v>10218</v>
      </c>
      <c r="B112" t="s">
        <v>373</v>
      </c>
      <c r="C112" t="s">
        <v>374</v>
      </c>
      <c r="D112">
        <f t="shared" si="2"/>
        <v>10218</v>
      </c>
      <c r="E112">
        <f t="shared" si="3"/>
        <v>100</v>
      </c>
    </row>
    <row r="113" spans="1:5" x14ac:dyDescent="0.2">
      <c r="A113">
        <v>10200</v>
      </c>
      <c r="B113" t="s">
        <v>375</v>
      </c>
      <c r="C113" t="s">
        <v>376</v>
      </c>
      <c r="D113">
        <f t="shared" si="2"/>
        <v>10200</v>
      </c>
      <c r="E113">
        <f t="shared" si="3"/>
        <v>100</v>
      </c>
    </row>
    <row r="114" spans="1:5" x14ac:dyDescent="0.2">
      <c r="A114">
        <v>10201</v>
      </c>
      <c r="B114" t="s">
        <v>377</v>
      </c>
      <c r="C114" t="s">
        <v>378</v>
      </c>
      <c r="D114">
        <f t="shared" si="2"/>
        <v>10201</v>
      </c>
      <c r="E114">
        <f t="shared" si="3"/>
        <v>100</v>
      </c>
    </row>
    <row r="115" spans="1:5" x14ac:dyDescent="0.2">
      <c r="A115">
        <v>42200</v>
      </c>
      <c r="B115" t="s">
        <v>379</v>
      </c>
      <c r="C115" t="s">
        <v>380</v>
      </c>
      <c r="D115">
        <f t="shared" si="2"/>
        <v>42200</v>
      </c>
      <c r="E115">
        <f t="shared" si="3"/>
        <v>100</v>
      </c>
    </row>
    <row r="116" spans="1:5" x14ac:dyDescent="0.2">
      <c r="A116">
        <v>42400</v>
      </c>
      <c r="B116" t="s">
        <v>381</v>
      </c>
      <c r="C116" t="s">
        <v>382</v>
      </c>
      <c r="D116">
        <f t="shared" si="2"/>
        <v>42400</v>
      </c>
      <c r="E116">
        <f t="shared" si="3"/>
        <v>100</v>
      </c>
    </row>
    <row r="117" spans="1:5" x14ac:dyDescent="0.2">
      <c r="A117">
        <v>30201</v>
      </c>
      <c r="B117" t="s">
        <v>383</v>
      </c>
      <c r="C117" t="s">
        <v>384</v>
      </c>
      <c r="D117">
        <f t="shared" si="2"/>
        <v>30201</v>
      </c>
      <c r="E117">
        <f t="shared" si="3"/>
        <v>100</v>
      </c>
    </row>
    <row r="118" spans="1:5" x14ac:dyDescent="0.2">
      <c r="A118">
        <v>30205</v>
      </c>
      <c r="B118" t="s">
        <v>385</v>
      </c>
      <c r="C118" t="s">
        <v>386</v>
      </c>
      <c r="D118">
        <f t="shared" si="2"/>
        <v>30205</v>
      </c>
      <c r="E118">
        <f t="shared" si="3"/>
        <v>100</v>
      </c>
    </row>
    <row r="119" spans="1:5" x14ac:dyDescent="0.2">
      <c r="A119">
        <v>30206</v>
      </c>
      <c r="B119" t="s">
        <v>387</v>
      </c>
      <c r="C119" t="s">
        <v>388</v>
      </c>
      <c r="D119">
        <f t="shared" si="2"/>
        <v>30206</v>
      </c>
      <c r="E119">
        <f t="shared" si="3"/>
        <v>100</v>
      </c>
    </row>
    <row r="120" spans="1:5" x14ac:dyDescent="0.2">
      <c r="A120">
        <v>30207</v>
      </c>
      <c r="B120" t="s">
        <v>389</v>
      </c>
      <c r="C120" t="s">
        <v>390</v>
      </c>
      <c r="D120">
        <f t="shared" si="2"/>
        <v>30207</v>
      </c>
      <c r="E120">
        <f t="shared" si="3"/>
        <v>100</v>
      </c>
    </row>
    <row r="121" spans="1:5" x14ac:dyDescent="0.2">
      <c r="A121">
        <v>30208</v>
      </c>
      <c r="B121" t="s">
        <v>391</v>
      </c>
      <c r="C121" t="s">
        <v>392</v>
      </c>
      <c r="D121">
        <f t="shared" si="2"/>
        <v>30208</v>
      </c>
      <c r="E121">
        <f t="shared" si="3"/>
        <v>100</v>
      </c>
    </row>
    <row r="122" spans="1:5" x14ac:dyDescent="0.2">
      <c r="A122">
        <v>30209</v>
      </c>
      <c r="B122" t="s">
        <v>393</v>
      </c>
      <c r="C122" t="s">
        <v>394</v>
      </c>
      <c r="D122">
        <f t="shared" si="2"/>
        <v>30209</v>
      </c>
      <c r="E122">
        <f t="shared" si="3"/>
        <v>100</v>
      </c>
    </row>
    <row r="123" spans="1:5" x14ac:dyDescent="0.2">
      <c r="A123">
        <v>30212</v>
      </c>
      <c r="B123" t="s">
        <v>395</v>
      </c>
      <c r="C123" t="s">
        <v>396</v>
      </c>
      <c r="D123">
        <f t="shared" si="2"/>
        <v>30212</v>
      </c>
      <c r="E123">
        <f t="shared" si="3"/>
        <v>100</v>
      </c>
    </row>
    <row r="124" spans="1:5" x14ac:dyDescent="0.2">
      <c r="A124">
        <v>30213</v>
      </c>
      <c r="B124" t="s">
        <v>397</v>
      </c>
      <c r="C124" t="s">
        <v>398</v>
      </c>
      <c r="D124">
        <f t="shared" si="2"/>
        <v>30213</v>
      </c>
      <c r="E124">
        <f t="shared" si="3"/>
        <v>100</v>
      </c>
    </row>
    <row r="125" spans="1:5" x14ac:dyDescent="0.2">
      <c r="A125">
        <v>30210</v>
      </c>
      <c r="B125" t="s">
        <v>399</v>
      </c>
      <c r="C125" t="s">
        <v>400</v>
      </c>
      <c r="D125">
        <f t="shared" si="2"/>
        <v>30210</v>
      </c>
      <c r="E125">
        <f t="shared" si="3"/>
        <v>100</v>
      </c>
    </row>
    <row r="126" spans="1:5" x14ac:dyDescent="0.2">
      <c r="A126">
        <v>30211</v>
      </c>
      <c r="B126" t="s">
        <v>401</v>
      </c>
      <c r="C126" t="s">
        <v>402</v>
      </c>
      <c r="D126">
        <f t="shared" si="2"/>
        <v>30211</v>
      </c>
      <c r="E126">
        <f t="shared" si="3"/>
        <v>100</v>
      </c>
    </row>
    <row r="127" spans="1:5" x14ac:dyDescent="0.2">
      <c r="A127">
        <v>30215</v>
      </c>
      <c r="B127" t="s">
        <v>403</v>
      </c>
      <c r="C127" t="s">
        <v>404</v>
      </c>
      <c r="D127">
        <f t="shared" si="2"/>
        <v>30215</v>
      </c>
      <c r="E127">
        <f t="shared" si="3"/>
        <v>100</v>
      </c>
    </row>
    <row r="128" spans="1:5" x14ac:dyDescent="0.2">
      <c r="A128">
        <v>30216</v>
      </c>
      <c r="B128" t="s">
        <v>405</v>
      </c>
      <c r="C128" t="s">
        <v>406</v>
      </c>
      <c r="D128">
        <f t="shared" si="2"/>
        <v>30216</v>
      </c>
      <c r="E128">
        <f t="shared" si="3"/>
        <v>100</v>
      </c>
    </row>
    <row r="129" spans="1:5" x14ac:dyDescent="0.2">
      <c r="A129">
        <v>30202</v>
      </c>
      <c r="B129" t="s">
        <v>407</v>
      </c>
      <c r="C129" t="s">
        <v>408</v>
      </c>
      <c r="D129">
        <f t="shared" si="2"/>
        <v>30202</v>
      </c>
      <c r="E129">
        <f t="shared" si="3"/>
        <v>100</v>
      </c>
    </row>
    <row r="130" spans="1:5" x14ac:dyDescent="0.2">
      <c r="A130">
        <v>30203</v>
      </c>
      <c r="B130" t="s">
        <v>409</v>
      </c>
      <c r="C130" t="s">
        <v>410</v>
      </c>
      <c r="D130">
        <f t="shared" si="2"/>
        <v>30203</v>
      </c>
      <c r="E130">
        <f t="shared" si="3"/>
        <v>100</v>
      </c>
    </row>
    <row r="131" spans="1:5" x14ac:dyDescent="0.2">
      <c r="A131">
        <v>30214</v>
      </c>
      <c r="B131" t="s">
        <v>411</v>
      </c>
      <c r="C131" t="s">
        <v>412</v>
      </c>
      <c r="D131">
        <f t="shared" si="2"/>
        <v>30214</v>
      </c>
      <c r="E131">
        <f t="shared" si="3"/>
        <v>100</v>
      </c>
    </row>
    <row r="132" spans="1:5" x14ac:dyDescent="0.2">
      <c r="A132">
        <v>30204</v>
      </c>
      <c r="B132" t="s">
        <v>413</v>
      </c>
      <c r="C132" t="s">
        <v>414</v>
      </c>
      <c r="D132">
        <f t="shared" si="2"/>
        <v>30204</v>
      </c>
      <c r="E132">
        <f t="shared" si="3"/>
        <v>100</v>
      </c>
    </row>
    <row r="133" spans="1:5" x14ac:dyDescent="0.2">
      <c r="A133">
        <v>41102</v>
      </c>
      <c r="B133" t="s">
        <v>415</v>
      </c>
      <c r="C133" t="s">
        <v>416</v>
      </c>
      <c r="D133">
        <f t="shared" si="2"/>
        <v>41102</v>
      </c>
      <c r="E133">
        <f t="shared" si="3"/>
        <v>100</v>
      </c>
    </row>
    <row r="134" spans="1:5" x14ac:dyDescent="0.2">
      <c r="A134">
        <v>41111</v>
      </c>
      <c r="B134" t="s">
        <v>417</v>
      </c>
      <c r="C134" t="s">
        <v>418</v>
      </c>
      <c r="D134">
        <f t="shared" ref="D134:D168" si="4">+A134</f>
        <v>41111</v>
      </c>
      <c r="E134">
        <f t="shared" ref="E134:E165" si="5">+IF($B134&lt;100,$B134,100)</f>
        <v>100</v>
      </c>
    </row>
    <row r="135" spans="1:5" x14ac:dyDescent="0.2">
      <c r="A135">
        <v>41112</v>
      </c>
      <c r="B135" t="s">
        <v>419</v>
      </c>
      <c r="C135" t="s">
        <v>420</v>
      </c>
      <c r="D135">
        <f t="shared" si="4"/>
        <v>41112</v>
      </c>
      <c r="E135">
        <f t="shared" si="5"/>
        <v>100</v>
      </c>
    </row>
    <row r="136" spans="1:5" x14ac:dyDescent="0.2">
      <c r="A136">
        <v>41113</v>
      </c>
      <c r="B136" t="s">
        <v>421</v>
      </c>
      <c r="C136" t="s">
        <v>422</v>
      </c>
      <c r="D136">
        <f t="shared" si="4"/>
        <v>41113</v>
      </c>
      <c r="E136">
        <f t="shared" si="5"/>
        <v>100</v>
      </c>
    </row>
    <row r="137" spans="1:5" x14ac:dyDescent="0.2">
      <c r="A137">
        <v>41114</v>
      </c>
      <c r="B137" t="s">
        <v>423</v>
      </c>
      <c r="C137" t="s">
        <v>424</v>
      </c>
      <c r="D137">
        <f t="shared" si="4"/>
        <v>41114</v>
      </c>
      <c r="E137">
        <f t="shared" si="5"/>
        <v>100</v>
      </c>
    </row>
    <row r="138" spans="1:5" x14ac:dyDescent="0.2">
      <c r="A138">
        <v>41115</v>
      </c>
      <c r="B138" t="s">
        <v>425</v>
      </c>
      <c r="C138" t="s">
        <v>426</v>
      </c>
      <c r="D138">
        <f t="shared" si="4"/>
        <v>41115</v>
      </c>
      <c r="E138">
        <f t="shared" si="5"/>
        <v>100</v>
      </c>
    </row>
    <row r="139" spans="1:5" x14ac:dyDescent="0.2">
      <c r="A139">
        <v>41116</v>
      </c>
      <c r="B139" t="s">
        <v>427</v>
      </c>
      <c r="C139" t="s">
        <v>428</v>
      </c>
      <c r="D139">
        <f t="shared" si="4"/>
        <v>41116</v>
      </c>
      <c r="E139">
        <f t="shared" si="5"/>
        <v>100</v>
      </c>
    </row>
    <row r="140" spans="1:5" x14ac:dyDescent="0.2">
      <c r="A140">
        <v>41117</v>
      </c>
      <c r="B140" t="s">
        <v>429</v>
      </c>
      <c r="C140" t="s">
        <v>430</v>
      </c>
      <c r="D140">
        <f t="shared" si="4"/>
        <v>41117</v>
      </c>
      <c r="E140">
        <f t="shared" si="5"/>
        <v>100</v>
      </c>
    </row>
    <row r="141" spans="1:5" x14ac:dyDescent="0.2">
      <c r="A141">
        <v>41118</v>
      </c>
      <c r="B141" t="s">
        <v>431</v>
      </c>
      <c r="C141" t="s">
        <v>432</v>
      </c>
      <c r="D141">
        <f t="shared" si="4"/>
        <v>41118</v>
      </c>
      <c r="E141">
        <f t="shared" si="5"/>
        <v>100</v>
      </c>
    </row>
    <row r="142" spans="1:5" x14ac:dyDescent="0.2">
      <c r="A142">
        <v>41119</v>
      </c>
      <c r="B142" t="s">
        <v>433</v>
      </c>
      <c r="C142" t="s">
        <v>434</v>
      </c>
      <c r="D142">
        <f t="shared" si="4"/>
        <v>41119</v>
      </c>
      <c r="E142">
        <f t="shared" si="5"/>
        <v>100</v>
      </c>
    </row>
    <row r="143" spans="1:5" x14ac:dyDescent="0.2">
      <c r="A143">
        <v>41120</v>
      </c>
      <c r="B143" t="s">
        <v>435</v>
      </c>
      <c r="C143" t="s">
        <v>436</v>
      </c>
      <c r="D143">
        <f t="shared" si="4"/>
        <v>41120</v>
      </c>
      <c r="E143">
        <f t="shared" si="5"/>
        <v>100</v>
      </c>
    </row>
    <row r="144" spans="1:5" x14ac:dyDescent="0.2">
      <c r="A144">
        <v>41103</v>
      </c>
      <c r="B144" t="s">
        <v>437</v>
      </c>
      <c r="C144" t="s">
        <v>438</v>
      </c>
      <c r="D144">
        <f t="shared" si="4"/>
        <v>41103</v>
      </c>
      <c r="E144">
        <f t="shared" si="5"/>
        <v>100</v>
      </c>
    </row>
    <row r="145" spans="1:5" x14ac:dyDescent="0.2">
      <c r="A145">
        <v>41121</v>
      </c>
      <c r="B145" t="s">
        <v>439</v>
      </c>
      <c r="C145" t="s">
        <v>440</v>
      </c>
      <c r="D145">
        <f t="shared" si="4"/>
        <v>41121</v>
      </c>
      <c r="E145">
        <f t="shared" si="5"/>
        <v>100</v>
      </c>
    </row>
    <row r="146" spans="1:5" x14ac:dyDescent="0.2">
      <c r="A146">
        <v>41122</v>
      </c>
      <c r="B146" t="s">
        <v>441</v>
      </c>
      <c r="C146" t="s">
        <v>442</v>
      </c>
      <c r="D146">
        <f t="shared" si="4"/>
        <v>41122</v>
      </c>
      <c r="E146">
        <f t="shared" si="5"/>
        <v>100</v>
      </c>
    </row>
    <row r="147" spans="1:5" x14ac:dyDescent="0.2">
      <c r="A147">
        <v>41123</v>
      </c>
      <c r="B147" t="s">
        <v>443</v>
      </c>
      <c r="C147" t="s">
        <v>444</v>
      </c>
      <c r="D147">
        <f t="shared" si="4"/>
        <v>41123</v>
      </c>
      <c r="E147">
        <f t="shared" si="5"/>
        <v>100</v>
      </c>
    </row>
    <row r="148" spans="1:5" x14ac:dyDescent="0.2">
      <c r="A148">
        <v>41124</v>
      </c>
      <c r="B148" t="s">
        <v>445</v>
      </c>
      <c r="C148" t="s">
        <v>446</v>
      </c>
      <c r="D148">
        <f t="shared" si="4"/>
        <v>41124</v>
      </c>
      <c r="E148">
        <f t="shared" si="5"/>
        <v>100</v>
      </c>
    </row>
    <row r="149" spans="1:5" x14ac:dyDescent="0.2">
      <c r="A149">
        <v>41125</v>
      </c>
      <c r="B149" t="s">
        <v>447</v>
      </c>
      <c r="C149" t="s">
        <v>448</v>
      </c>
      <c r="D149">
        <f t="shared" si="4"/>
        <v>41125</v>
      </c>
      <c r="E149">
        <f t="shared" si="5"/>
        <v>100</v>
      </c>
    </row>
    <row r="150" spans="1:5" x14ac:dyDescent="0.2">
      <c r="A150">
        <v>41126</v>
      </c>
      <c r="B150" t="s">
        <v>449</v>
      </c>
      <c r="C150" t="s">
        <v>450</v>
      </c>
      <c r="D150">
        <f t="shared" si="4"/>
        <v>41126</v>
      </c>
      <c r="E150">
        <f t="shared" si="5"/>
        <v>100</v>
      </c>
    </row>
    <row r="151" spans="1:5" x14ac:dyDescent="0.2">
      <c r="A151">
        <v>41127</v>
      </c>
      <c r="B151" t="s">
        <v>451</v>
      </c>
      <c r="C151" t="s">
        <v>452</v>
      </c>
      <c r="D151">
        <f t="shared" si="4"/>
        <v>41127</v>
      </c>
      <c r="E151">
        <f t="shared" si="5"/>
        <v>100</v>
      </c>
    </row>
    <row r="152" spans="1:5" x14ac:dyDescent="0.2">
      <c r="A152">
        <v>41128</v>
      </c>
      <c r="B152" t="s">
        <v>453</v>
      </c>
      <c r="C152" t="s">
        <v>454</v>
      </c>
      <c r="D152">
        <f t="shared" si="4"/>
        <v>41128</v>
      </c>
      <c r="E152">
        <f t="shared" si="5"/>
        <v>100</v>
      </c>
    </row>
    <row r="153" spans="1:5" x14ac:dyDescent="0.2">
      <c r="A153">
        <v>41129</v>
      </c>
      <c r="B153" t="s">
        <v>455</v>
      </c>
      <c r="C153" t="s">
        <v>456</v>
      </c>
      <c r="D153">
        <f t="shared" si="4"/>
        <v>41129</v>
      </c>
      <c r="E153">
        <f t="shared" si="5"/>
        <v>100</v>
      </c>
    </row>
    <row r="154" spans="1:5" x14ac:dyDescent="0.2">
      <c r="A154">
        <v>41130</v>
      </c>
      <c r="B154" t="s">
        <v>457</v>
      </c>
      <c r="C154" t="s">
        <v>458</v>
      </c>
      <c r="D154">
        <f t="shared" si="4"/>
        <v>41130</v>
      </c>
      <c r="E154">
        <f t="shared" si="5"/>
        <v>100</v>
      </c>
    </row>
    <row r="155" spans="1:5" x14ac:dyDescent="0.2">
      <c r="A155">
        <v>41104</v>
      </c>
      <c r="B155" t="s">
        <v>459</v>
      </c>
      <c r="C155" t="s">
        <v>460</v>
      </c>
      <c r="D155">
        <f t="shared" si="4"/>
        <v>41104</v>
      </c>
      <c r="E155">
        <f t="shared" si="5"/>
        <v>100</v>
      </c>
    </row>
    <row r="156" spans="1:5" x14ac:dyDescent="0.2">
      <c r="A156">
        <v>41105</v>
      </c>
      <c r="B156" t="s">
        <v>461</v>
      </c>
      <c r="C156" t="s">
        <v>462</v>
      </c>
      <c r="D156">
        <f t="shared" si="4"/>
        <v>41105</v>
      </c>
      <c r="E156">
        <f t="shared" si="5"/>
        <v>100</v>
      </c>
    </row>
    <row r="157" spans="1:5" x14ac:dyDescent="0.2">
      <c r="A157">
        <v>41106</v>
      </c>
      <c r="B157" t="s">
        <v>463</v>
      </c>
      <c r="C157" t="s">
        <v>464</v>
      </c>
      <c r="D157">
        <f t="shared" si="4"/>
        <v>41106</v>
      </c>
      <c r="E157">
        <f t="shared" si="5"/>
        <v>100</v>
      </c>
    </row>
    <row r="158" spans="1:5" x14ac:dyDescent="0.2">
      <c r="A158">
        <v>41108</v>
      </c>
      <c r="B158" t="s">
        <v>465</v>
      </c>
      <c r="C158" t="s">
        <v>466</v>
      </c>
      <c r="D158">
        <f t="shared" si="4"/>
        <v>41108</v>
      </c>
      <c r="E158">
        <f t="shared" si="5"/>
        <v>100</v>
      </c>
    </row>
    <row r="159" spans="1:5" x14ac:dyDescent="0.2">
      <c r="A159">
        <v>41107</v>
      </c>
      <c r="B159" t="s">
        <v>467</v>
      </c>
      <c r="C159" t="s">
        <v>468</v>
      </c>
      <c r="D159">
        <f t="shared" si="4"/>
        <v>41107</v>
      </c>
      <c r="E159">
        <f t="shared" si="5"/>
        <v>100</v>
      </c>
    </row>
    <row r="160" spans="1:5" x14ac:dyDescent="0.2">
      <c r="A160">
        <v>41109</v>
      </c>
      <c r="B160" t="s">
        <v>469</v>
      </c>
      <c r="C160" t="s">
        <v>470</v>
      </c>
      <c r="D160">
        <f t="shared" si="4"/>
        <v>41109</v>
      </c>
      <c r="E160">
        <f t="shared" si="5"/>
        <v>100</v>
      </c>
    </row>
    <row r="161" spans="1:5" x14ac:dyDescent="0.2">
      <c r="A161">
        <v>41110</v>
      </c>
      <c r="B161" t="s">
        <v>471</v>
      </c>
      <c r="C161" t="s">
        <v>472</v>
      </c>
      <c r="D161">
        <f t="shared" si="4"/>
        <v>41110</v>
      </c>
      <c r="E161">
        <f t="shared" si="5"/>
        <v>100</v>
      </c>
    </row>
    <row r="162" spans="1:5" x14ac:dyDescent="0.2">
      <c r="A162">
        <v>61031</v>
      </c>
      <c r="B162" t="s">
        <v>473</v>
      </c>
      <c r="C162" t="s">
        <v>474</v>
      </c>
      <c r="D162">
        <f t="shared" si="4"/>
        <v>61031</v>
      </c>
      <c r="E162">
        <f t="shared" si="5"/>
        <v>100</v>
      </c>
    </row>
    <row r="163" spans="1:5" x14ac:dyDescent="0.2">
      <c r="A163">
        <v>61041</v>
      </c>
      <c r="B163" t="s">
        <v>475</v>
      </c>
      <c r="C163" t="s">
        <v>476</v>
      </c>
      <c r="D163">
        <f t="shared" si="4"/>
        <v>61041</v>
      </c>
      <c r="E163">
        <f t="shared" si="5"/>
        <v>100</v>
      </c>
    </row>
    <row r="164" spans="1:5" x14ac:dyDescent="0.2">
      <c r="A164">
        <v>61042</v>
      </c>
      <c r="B164" t="s">
        <v>477</v>
      </c>
      <c r="C164" t="s">
        <v>478</v>
      </c>
      <c r="D164">
        <f t="shared" si="4"/>
        <v>61042</v>
      </c>
      <c r="E164">
        <f t="shared" si="5"/>
        <v>100</v>
      </c>
    </row>
    <row r="165" spans="1:5" x14ac:dyDescent="0.2">
      <c r="A165">
        <v>61043</v>
      </c>
      <c r="B165" t="s">
        <v>479</v>
      </c>
      <c r="C165" t="s">
        <v>480</v>
      </c>
      <c r="D165">
        <f t="shared" si="4"/>
        <v>61043</v>
      </c>
      <c r="E165">
        <f t="shared" si="5"/>
        <v>100</v>
      </c>
    </row>
    <row r="166" spans="1:5" x14ac:dyDescent="0.2">
      <c r="A166">
        <v>0</v>
      </c>
      <c r="B166">
        <v>0</v>
      </c>
      <c r="C166">
        <v>0</v>
      </c>
      <c r="D166">
        <f t="shared" si="4"/>
        <v>0</v>
      </c>
      <c r="E166">
        <v>0</v>
      </c>
    </row>
    <row r="167" spans="1:5" x14ac:dyDescent="0.2">
      <c r="A167">
        <v>0</v>
      </c>
      <c r="B167">
        <v>0</v>
      </c>
      <c r="C167">
        <v>0</v>
      </c>
      <c r="D167">
        <f t="shared" si="4"/>
        <v>0</v>
      </c>
      <c r="E167">
        <v>0</v>
      </c>
    </row>
    <row r="168" spans="1:5" x14ac:dyDescent="0.2">
      <c r="A168">
        <v>0</v>
      </c>
      <c r="B168">
        <v>0</v>
      </c>
      <c r="C168">
        <v>0</v>
      </c>
      <c r="D168">
        <f t="shared" si="4"/>
        <v>0</v>
      </c>
      <c r="E168">
        <v>0</v>
      </c>
    </row>
    <row r="169" spans="1:5" x14ac:dyDescent="0.2">
      <c r="D169" s="47"/>
    </row>
    <row r="170" spans="1:5" x14ac:dyDescent="0.2">
      <c r="D170" s="47"/>
    </row>
    <row r="171" spans="1:5" x14ac:dyDescent="0.2">
      <c r="D171" s="47"/>
    </row>
    <row r="172" spans="1:5" x14ac:dyDescent="0.2">
      <c r="D172" s="47"/>
    </row>
    <row r="173" spans="1:5" x14ac:dyDescent="0.2">
      <c r="D173" s="47"/>
    </row>
    <row r="174" spans="1:5" x14ac:dyDescent="0.2">
      <c r="D174" s="47"/>
    </row>
    <row r="175" spans="1:5" x14ac:dyDescent="0.2">
      <c r="A175" s="48" t="s">
        <v>212</v>
      </c>
      <c r="B175" s="48" t="s">
        <v>213</v>
      </c>
      <c r="C175" s="48" t="s">
        <v>214</v>
      </c>
    </row>
    <row r="177" spans="1:5" ht="25.5" x14ac:dyDescent="0.2">
      <c r="A177">
        <v>41700</v>
      </c>
      <c r="B177" s="49">
        <v>9999</v>
      </c>
      <c r="C177" s="50" t="s">
        <v>215</v>
      </c>
      <c r="D177" s="49">
        <v>27</v>
      </c>
      <c r="E177">
        <f t="shared" ref="E177:E184" si="6">+IF(B177&lt;61,B177,100)</f>
        <v>100</v>
      </c>
    </row>
    <row r="178" spans="1:5" x14ac:dyDescent="0.2">
      <c r="A178">
        <v>0</v>
      </c>
      <c r="B178" s="49">
        <v>9999</v>
      </c>
      <c r="C178" s="50"/>
      <c r="E178">
        <f t="shared" si="6"/>
        <v>100</v>
      </c>
    </row>
    <row r="179" spans="1:5" x14ac:dyDescent="0.2">
      <c r="A179" t="s">
        <v>216</v>
      </c>
      <c r="B179" s="49">
        <v>9999</v>
      </c>
      <c r="C179" s="50"/>
      <c r="E179">
        <f t="shared" si="6"/>
        <v>100</v>
      </c>
    </row>
    <row r="180" spans="1:5" x14ac:dyDescent="0.2">
      <c r="A180">
        <v>10207</v>
      </c>
      <c r="B180" s="49">
        <v>9999</v>
      </c>
      <c r="C180" s="51" t="s">
        <v>217</v>
      </c>
      <c r="D180" s="52">
        <v>26</v>
      </c>
      <c r="E180">
        <f t="shared" si="6"/>
        <v>100</v>
      </c>
    </row>
    <row r="181" spans="1:5" ht="25.5" x14ac:dyDescent="0.2">
      <c r="A181">
        <v>10209</v>
      </c>
      <c r="B181" s="49">
        <v>9999</v>
      </c>
      <c r="C181" s="51" t="s">
        <v>218</v>
      </c>
      <c r="D181" s="52">
        <v>27</v>
      </c>
      <c r="E181">
        <f t="shared" si="6"/>
        <v>100</v>
      </c>
    </row>
    <row r="182" spans="1:5" x14ac:dyDescent="0.2">
      <c r="A182">
        <v>10702</v>
      </c>
      <c r="B182" s="49">
        <v>9999</v>
      </c>
      <c r="C182" s="50" t="s">
        <v>219</v>
      </c>
      <c r="D182" s="52">
        <v>14</v>
      </c>
      <c r="E182">
        <f t="shared" si="6"/>
        <v>100</v>
      </c>
    </row>
    <row r="183" spans="1:5" x14ac:dyDescent="0.2">
      <c r="A183">
        <v>0</v>
      </c>
      <c r="B183" s="49">
        <v>9999</v>
      </c>
      <c r="E183">
        <f t="shared" si="6"/>
        <v>100</v>
      </c>
    </row>
    <row r="184" spans="1:5" x14ac:dyDescent="0.2">
      <c r="A184">
        <v>0</v>
      </c>
      <c r="B184" s="49">
        <v>9999</v>
      </c>
      <c r="E184">
        <f t="shared" si="6"/>
        <v>100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2"/>
  <sheetViews>
    <sheetView tabSelected="1" view="pageBreakPreview" topLeftCell="A16" zoomScaleSheetLayoutView="100" workbookViewId="0">
      <selection activeCell="G39" sqref="G39"/>
    </sheetView>
  </sheetViews>
  <sheetFormatPr defaultRowHeight="12.75" x14ac:dyDescent="0.2"/>
  <cols>
    <col min="1" max="1" width="8.42578125" customWidth="1"/>
    <col min="2" max="2" width="52.85546875" customWidth="1"/>
    <col min="3" max="3" width="15.85546875" customWidth="1"/>
    <col min="4" max="4" width="15.28515625" customWidth="1"/>
    <col min="5" max="5" width="15.85546875" customWidth="1"/>
    <col min="6" max="6" width="18.7109375" customWidth="1"/>
    <col min="7" max="7" width="19.5703125" customWidth="1"/>
    <col min="8" max="8" width="19.140625" customWidth="1"/>
    <col min="9" max="9" width="16.5703125" customWidth="1"/>
    <col min="10" max="10" width="17.5703125" customWidth="1"/>
    <col min="11" max="11" width="14.140625" customWidth="1"/>
    <col min="12" max="12" width="23" customWidth="1"/>
    <col min="13" max="13" width="21" customWidth="1"/>
    <col min="14" max="14" width="23.42578125" customWidth="1"/>
    <col min="15" max="15" width="21.42578125" customWidth="1"/>
    <col min="16" max="16" width="19.7109375" customWidth="1"/>
    <col min="17" max="17" width="16.85546875" customWidth="1"/>
    <col min="18" max="18" width="17.42578125" customWidth="1"/>
  </cols>
  <sheetData>
    <row r="1" spans="1:18" ht="36.6" customHeight="1" thickBot="1" x14ac:dyDescent="0.25">
      <c r="A1" s="59"/>
      <c r="B1" s="59"/>
      <c r="C1" s="59"/>
      <c r="D1" s="101" t="s">
        <v>486</v>
      </c>
      <c r="E1" s="101"/>
      <c r="F1" s="101"/>
      <c r="G1" s="101"/>
      <c r="H1" s="101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21" customHeight="1" thickBot="1" x14ac:dyDescent="0.3">
      <c r="A2" s="99" t="s">
        <v>481</v>
      </c>
      <c r="B2" s="99"/>
      <c r="C2" s="64"/>
      <c r="D2" s="102" t="s">
        <v>496</v>
      </c>
      <c r="E2" s="103"/>
      <c r="F2" s="103"/>
      <c r="G2" s="103"/>
      <c r="H2" s="104"/>
      <c r="I2" s="60"/>
      <c r="J2" s="61" t="s">
        <v>487</v>
      </c>
      <c r="K2" s="93">
        <v>385</v>
      </c>
      <c r="L2" s="59"/>
      <c r="M2" s="59"/>
      <c r="N2" s="59"/>
      <c r="O2" s="59"/>
      <c r="P2" s="59"/>
      <c r="Q2" s="59"/>
      <c r="R2" s="59"/>
    </row>
    <row r="3" spans="1:18" ht="21" customHeight="1" thickBot="1" x14ac:dyDescent="0.3">
      <c r="A3" s="99" t="s">
        <v>0</v>
      </c>
      <c r="B3" s="99"/>
      <c r="C3" s="64"/>
      <c r="D3" s="102"/>
      <c r="E3" s="103"/>
      <c r="F3" s="103"/>
      <c r="G3" s="103"/>
      <c r="H3" s="104"/>
      <c r="I3" s="60"/>
      <c r="J3" s="61" t="s">
        <v>220</v>
      </c>
      <c r="K3" s="93"/>
      <c r="L3" s="59"/>
      <c r="M3" s="59"/>
      <c r="N3" s="59"/>
      <c r="O3" s="59"/>
      <c r="P3" s="59"/>
      <c r="Q3" s="59"/>
      <c r="R3" s="59"/>
    </row>
    <row r="4" spans="1:18" ht="21" customHeight="1" thickBot="1" x14ac:dyDescent="0.3">
      <c r="A4" s="64" t="s">
        <v>482</v>
      </c>
      <c r="B4" s="64"/>
      <c r="C4" s="64"/>
      <c r="D4" s="102"/>
      <c r="E4" s="105"/>
      <c r="F4" s="105"/>
      <c r="G4" s="105"/>
      <c r="H4" s="106"/>
      <c r="I4" s="60"/>
      <c r="J4" s="61"/>
      <c r="K4" s="65"/>
      <c r="L4" s="59"/>
      <c r="M4" s="59"/>
      <c r="N4" s="59"/>
      <c r="O4" s="59"/>
      <c r="P4" s="59"/>
      <c r="Q4" s="59"/>
      <c r="R4" s="59"/>
    </row>
    <row r="5" spans="1:18" ht="21" customHeight="1" thickBot="1" x14ac:dyDescent="0.3">
      <c r="A5" s="99" t="s">
        <v>1</v>
      </c>
      <c r="B5" s="99"/>
      <c r="C5" s="64"/>
      <c r="D5" s="92">
        <v>60</v>
      </c>
      <c r="E5" s="62"/>
      <c r="F5" s="62"/>
      <c r="G5" s="62"/>
      <c r="H5" s="62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5.75" x14ac:dyDescent="0.25">
      <c r="A7" s="59"/>
      <c r="B7" s="100"/>
      <c r="C7" s="100"/>
      <c r="D7" s="100"/>
      <c r="E7" s="100"/>
      <c r="F7" s="100"/>
      <c r="G7" s="100"/>
      <c r="H7" s="100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18" x14ac:dyDescent="0.2">
      <c r="A8" s="59"/>
      <c r="B8" s="59"/>
      <c r="C8" s="59"/>
      <c r="D8" s="63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8" ht="13.5" thickBot="1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ht="57.75" thickBot="1" x14ac:dyDescent="0.25">
      <c r="A10" s="69" t="s">
        <v>2</v>
      </c>
      <c r="B10" s="70" t="s">
        <v>3</v>
      </c>
      <c r="C10" s="87" t="s">
        <v>488</v>
      </c>
      <c r="D10" s="88" t="s">
        <v>4</v>
      </c>
      <c r="E10" s="89" t="s">
        <v>5</v>
      </c>
      <c r="F10" s="90" t="s">
        <v>6</v>
      </c>
      <c r="G10" s="89" t="s">
        <v>483</v>
      </c>
      <c r="H10" s="88" t="s">
        <v>484</v>
      </c>
      <c r="I10" s="89" t="s">
        <v>7</v>
      </c>
      <c r="J10" s="88" t="s">
        <v>8</v>
      </c>
      <c r="K10" s="89" t="s">
        <v>9</v>
      </c>
      <c r="L10" s="89" t="s">
        <v>10</v>
      </c>
      <c r="M10" s="89" t="s">
        <v>194</v>
      </c>
      <c r="N10" s="89" t="s">
        <v>485</v>
      </c>
      <c r="O10" s="89" t="s">
        <v>195</v>
      </c>
      <c r="P10" s="89" t="s">
        <v>489</v>
      </c>
      <c r="Q10" s="89" t="s">
        <v>491</v>
      </c>
      <c r="R10" s="91" t="s">
        <v>11</v>
      </c>
    </row>
    <row r="11" spans="1:18" ht="15.75" thickBot="1" x14ac:dyDescent="0.25">
      <c r="A11" s="71" t="s">
        <v>12</v>
      </c>
      <c r="B11" s="72" t="s">
        <v>13</v>
      </c>
      <c r="C11" s="71" t="s">
        <v>14</v>
      </c>
      <c r="D11" s="94" t="s">
        <v>15</v>
      </c>
      <c r="E11" s="95" t="s">
        <v>16</v>
      </c>
      <c r="F11" s="94" t="s">
        <v>17</v>
      </c>
      <c r="G11" s="95" t="s">
        <v>18</v>
      </c>
      <c r="H11" s="94" t="s">
        <v>19</v>
      </c>
      <c r="I11" s="95" t="s">
        <v>20</v>
      </c>
      <c r="J11" s="94" t="s">
        <v>21</v>
      </c>
      <c r="K11" s="95" t="s">
        <v>22</v>
      </c>
      <c r="L11" s="95" t="s">
        <v>23</v>
      </c>
      <c r="M11" s="95" t="s">
        <v>24</v>
      </c>
      <c r="N11" s="95" t="s">
        <v>196</v>
      </c>
      <c r="O11" s="95" t="s">
        <v>197</v>
      </c>
      <c r="P11" s="95" t="s">
        <v>490</v>
      </c>
      <c r="Q11" s="95" t="s">
        <v>492</v>
      </c>
      <c r="R11" s="96" t="s">
        <v>493</v>
      </c>
    </row>
    <row r="12" spans="1:18" ht="15.75" thickBot="1" x14ac:dyDescent="0.3">
      <c r="A12" s="73">
        <v>411</v>
      </c>
      <c r="B12" s="74" t="s">
        <v>25</v>
      </c>
      <c r="C12" s="5">
        <f t="shared" ref="C12:P12" si="0">C13</f>
        <v>0</v>
      </c>
      <c r="D12" s="5">
        <f t="shared" si="0"/>
        <v>0</v>
      </c>
      <c r="E12" s="5">
        <f t="shared" si="0"/>
        <v>0</v>
      </c>
      <c r="F12" s="5">
        <f t="shared" si="0"/>
        <v>0</v>
      </c>
      <c r="G12" s="5">
        <f t="shared" si="0"/>
        <v>0</v>
      </c>
      <c r="H12" s="5">
        <f t="shared" si="0"/>
        <v>0</v>
      </c>
      <c r="I12" s="5">
        <f t="shared" si="0"/>
        <v>0</v>
      </c>
      <c r="J12" s="5">
        <f t="shared" si="0"/>
        <v>0</v>
      </c>
      <c r="K12" s="5">
        <f t="shared" si="0"/>
        <v>0</v>
      </c>
      <c r="L12" s="5">
        <f t="shared" si="0"/>
        <v>0</v>
      </c>
      <c r="M12" s="5">
        <f t="shared" si="0"/>
        <v>0</v>
      </c>
      <c r="N12" s="5">
        <f t="shared" si="0"/>
        <v>0</v>
      </c>
      <c r="O12" s="5">
        <f t="shared" si="0"/>
        <v>0</v>
      </c>
      <c r="P12" s="5">
        <f t="shared" si="0"/>
        <v>0</v>
      </c>
      <c r="Q12" s="5">
        <f>SUM(D12:P12)</f>
        <v>0</v>
      </c>
      <c r="R12" s="5">
        <f>SUM(C12:P12)</f>
        <v>0</v>
      </c>
    </row>
    <row r="13" spans="1:18" ht="15.75" thickBot="1" x14ac:dyDescent="0.3">
      <c r="A13" s="75">
        <v>4111</v>
      </c>
      <c r="B13" s="76" t="s">
        <v>26</v>
      </c>
      <c r="C13" s="68"/>
      <c r="D13" s="4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5">
        <f t="shared" ref="Q13:Q76" si="1">SUM(D13:P13)</f>
        <v>0</v>
      </c>
      <c r="R13" s="5">
        <f t="shared" ref="R13:R76" si="2">SUM(C13:P13)</f>
        <v>0</v>
      </c>
    </row>
    <row r="14" spans="1:18" ht="15.75" thickBot="1" x14ac:dyDescent="0.3">
      <c r="A14" s="77">
        <v>412</v>
      </c>
      <c r="B14" s="78" t="s">
        <v>27</v>
      </c>
      <c r="C14" s="8">
        <f t="shared" ref="C14:P14" si="3">SUM(C15:C17)</f>
        <v>0</v>
      </c>
      <c r="D14" s="8">
        <f t="shared" si="3"/>
        <v>0</v>
      </c>
      <c r="E14" s="8">
        <f t="shared" si="3"/>
        <v>0</v>
      </c>
      <c r="F14" s="8">
        <f t="shared" si="3"/>
        <v>0</v>
      </c>
      <c r="G14" s="8">
        <f t="shared" si="3"/>
        <v>0</v>
      </c>
      <c r="H14" s="8">
        <f t="shared" si="3"/>
        <v>0</v>
      </c>
      <c r="I14" s="8">
        <f t="shared" si="3"/>
        <v>0</v>
      </c>
      <c r="J14" s="8">
        <f t="shared" si="3"/>
        <v>0</v>
      </c>
      <c r="K14" s="8">
        <f t="shared" si="3"/>
        <v>0</v>
      </c>
      <c r="L14" s="8">
        <f t="shared" si="3"/>
        <v>0</v>
      </c>
      <c r="M14" s="8">
        <f t="shared" si="3"/>
        <v>0</v>
      </c>
      <c r="N14" s="8">
        <f t="shared" si="3"/>
        <v>0</v>
      </c>
      <c r="O14" s="8">
        <f t="shared" si="3"/>
        <v>0</v>
      </c>
      <c r="P14" s="8">
        <f t="shared" si="3"/>
        <v>0</v>
      </c>
      <c r="Q14" s="5">
        <f t="shared" si="1"/>
        <v>0</v>
      </c>
      <c r="R14" s="5">
        <f t="shared" si="2"/>
        <v>0</v>
      </c>
    </row>
    <row r="15" spans="1:18" ht="15.75" thickBot="1" x14ac:dyDescent="0.3">
      <c r="A15" s="75">
        <v>4121</v>
      </c>
      <c r="B15" s="76" t="s">
        <v>28</v>
      </c>
      <c r="C15" s="6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5">
        <f t="shared" si="1"/>
        <v>0</v>
      </c>
      <c r="R15" s="5">
        <f t="shared" si="2"/>
        <v>0</v>
      </c>
    </row>
    <row r="16" spans="1:18" ht="15.75" thickBot="1" x14ac:dyDescent="0.3">
      <c r="A16" s="75">
        <v>4122</v>
      </c>
      <c r="B16" s="76" t="s">
        <v>29</v>
      </c>
      <c r="C16" s="6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5"/>
      <c r="R16" s="5"/>
    </row>
    <row r="17" spans="1:18" ht="15.75" thickBot="1" x14ac:dyDescent="0.3">
      <c r="A17" s="75">
        <v>4123</v>
      </c>
      <c r="B17" s="76" t="s">
        <v>30</v>
      </c>
      <c r="C17" s="6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5">
        <f t="shared" si="1"/>
        <v>0</v>
      </c>
      <c r="R17" s="5">
        <f t="shared" si="2"/>
        <v>0</v>
      </c>
    </row>
    <row r="18" spans="1:18" ht="15.75" thickBot="1" x14ac:dyDescent="0.3">
      <c r="A18" s="77">
        <v>413</v>
      </c>
      <c r="B18" s="78" t="s">
        <v>31</v>
      </c>
      <c r="C18" s="9">
        <f>C19</f>
        <v>0</v>
      </c>
      <c r="D18" s="9">
        <f>D19</f>
        <v>158000</v>
      </c>
      <c r="E18" s="9">
        <f t="shared" ref="E18:P18" si="4">E19</f>
        <v>0</v>
      </c>
      <c r="F18" s="9">
        <f t="shared" si="4"/>
        <v>0</v>
      </c>
      <c r="G18" s="9">
        <f t="shared" si="4"/>
        <v>2800000</v>
      </c>
      <c r="H18" s="9">
        <f t="shared" si="4"/>
        <v>0</v>
      </c>
      <c r="I18" s="9">
        <f t="shared" si="4"/>
        <v>0</v>
      </c>
      <c r="J18" s="9">
        <f t="shared" si="4"/>
        <v>0</v>
      </c>
      <c r="K18" s="9">
        <f t="shared" si="4"/>
        <v>0</v>
      </c>
      <c r="L18" s="9">
        <f t="shared" si="4"/>
        <v>0</v>
      </c>
      <c r="M18" s="9">
        <f t="shared" si="4"/>
        <v>0</v>
      </c>
      <c r="N18" s="9">
        <f t="shared" si="4"/>
        <v>0</v>
      </c>
      <c r="O18" s="9">
        <f t="shared" si="4"/>
        <v>0</v>
      </c>
      <c r="P18" s="9">
        <f t="shared" si="4"/>
        <v>0</v>
      </c>
      <c r="Q18" s="5">
        <f t="shared" si="1"/>
        <v>2958000</v>
      </c>
      <c r="R18" s="5">
        <f t="shared" si="2"/>
        <v>2958000</v>
      </c>
    </row>
    <row r="19" spans="1:18" ht="15.75" thickBot="1" x14ac:dyDescent="0.3">
      <c r="A19" s="75">
        <v>4131</v>
      </c>
      <c r="B19" s="76" t="s">
        <v>31</v>
      </c>
      <c r="C19" s="98"/>
      <c r="D19" s="6">
        <v>158000</v>
      </c>
      <c r="E19" s="6"/>
      <c r="F19" s="6"/>
      <c r="G19" s="6">
        <v>2800000</v>
      </c>
      <c r="H19" s="6"/>
      <c r="I19" s="6"/>
      <c r="J19" s="6"/>
      <c r="K19" s="6"/>
      <c r="L19" s="6"/>
      <c r="M19" s="6"/>
      <c r="N19" s="6"/>
      <c r="O19" s="6"/>
      <c r="P19" s="6"/>
      <c r="Q19" s="5">
        <f t="shared" si="1"/>
        <v>2958000</v>
      </c>
      <c r="R19" s="5">
        <f t="shared" si="2"/>
        <v>2958000</v>
      </c>
    </row>
    <row r="20" spans="1:18" ht="15.75" thickBot="1" x14ac:dyDescent="0.3">
      <c r="A20" s="77">
        <v>414</v>
      </c>
      <c r="B20" s="78" t="s">
        <v>32</v>
      </c>
      <c r="C20" s="8">
        <f>SUM(C21:C24)</f>
        <v>872000</v>
      </c>
      <c r="D20" s="8">
        <f>SUM(D21:D24)</f>
        <v>0</v>
      </c>
      <c r="E20" s="8">
        <f t="shared" ref="E20:L20" si="5">SUM(E21:E24)</f>
        <v>0</v>
      </c>
      <c r="F20" s="8">
        <f t="shared" si="5"/>
        <v>0</v>
      </c>
      <c r="G20" s="8">
        <f t="shared" si="5"/>
        <v>1540000</v>
      </c>
      <c r="H20" s="8">
        <f t="shared" si="5"/>
        <v>0</v>
      </c>
      <c r="I20" s="8">
        <f t="shared" si="5"/>
        <v>0</v>
      </c>
      <c r="J20" s="8">
        <f t="shared" si="5"/>
        <v>0</v>
      </c>
      <c r="K20" s="8">
        <f t="shared" si="5"/>
        <v>0</v>
      </c>
      <c r="L20" s="8">
        <f t="shared" si="5"/>
        <v>0</v>
      </c>
      <c r="M20" s="8">
        <f>SUM(M21:M24)</f>
        <v>0</v>
      </c>
      <c r="N20" s="8">
        <f>SUM(N21:N24)</f>
        <v>0</v>
      </c>
      <c r="O20" s="8">
        <f>SUM(O21:O24)</f>
        <v>0</v>
      </c>
      <c r="P20" s="8">
        <f>SUM(P21:P24)</f>
        <v>0</v>
      </c>
      <c r="Q20" s="5">
        <f t="shared" si="1"/>
        <v>1540000</v>
      </c>
      <c r="R20" s="5">
        <f t="shared" si="2"/>
        <v>2412000</v>
      </c>
    </row>
    <row r="21" spans="1:18" ht="29.25" thickBot="1" x14ac:dyDescent="0.3">
      <c r="A21" s="75">
        <v>4141</v>
      </c>
      <c r="B21" s="76" t="s">
        <v>33</v>
      </c>
      <c r="C21" s="97"/>
      <c r="D21" s="6"/>
      <c r="E21" s="6"/>
      <c r="F21" s="6"/>
      <c r="G21" s="6">
        <v>1000000</v>
      </c>
      <c r="H21" s="6"/>
      <c r="I21" s="6"/>
      <c r="J21" s="6"/>
      <c r="K21" s="6"/>
      <c r="L21" s="6"/>
      <c r="M21" s="6"/>
      <c r="N21" s="6"/>
      <c r="O21" s="6"/>
      <c r="P21" s="6"/>
      <c r="Q21" s="5">
        <f t="shared" si="1"/>
        <v>1000000</v>
      </c>
      <c r="R21" s="5">
        <f t="shared" si="2"/>
        <v>1000000</v>
      </c>
    </row>
    <row r="22" spans="1:18" ht="15.75" thickBot="1" x14ac:dyDescent="0.3">
      <c r="A22" s="75">
        <v>4142</v>
      </c>
      <c r="B22" s="76" t="s">
        <v>34</v>
      </c>
      <c r="C22" s="9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5">
        <f t="shared" si="1"/>
        <v>0</v>
      </c>
      <c r="R22" s="5">
        <f t="shared" si="2"/>
        <v>0</v>
      </c>
    </row>
    <row r="23" spans="1:18" ht="15.75" thickBot="1" x14ac:dyDescent="0.3">
      <c r="A23" s="75">
        <v>4143</v>
      </c>
      <c r="B23" s="76" t="s">
        <v>35</v>
      </c>
      <c r="C23" s="97">
        <v>872000</v>
      </c>
      <c r="D23" s="6"/>
      <c r="E23" s="6"/>
      <c r="F23" s="6"/>
      <c r="G23" s="6">
        <v>180000</v>
      </c>
      <c r="H23" s="6"/>
      <c r="I23" s="6"/>
      <c r="J23" s="6"/>
      <c r="K23" s="6"/>
      <c r="L23" s="6"/>
      <c r="M23" s="6"/>
      <c r="N23" s="6"/>
      <c r="O23" s="6"/>
      <c r="P23" s="6"/>
      <c r="Q23" s="5">
        <f t="shared" si="1"/>
        <v>180000</v>
      </c>
      <c r="R23" s="5">
        <f t="shared" si="2"/>
        <v>1052000</v>
      </c>
    </row>
    <row r="24" spans="1:18" ht="29.25" thickBot="1" x14ac:dyDescent="0.3">
      <c r="A24" s="75">
        <v>4144</v>
      </c>
      <c r="B24" s="76" t="s">
        <v>36</v>
      </c>
      <c r="C24" s="97"/>
      <c r="D24" s="6"/>
      <c r="E24" s="6"/>
      <c r="F24" s="6"/>
      <c r="G24" s="6">
        <v>360000</v>
      </c>
      <c r="H24" s="6"/>
      <c r="I24" s="6"/>
      <c r="J24" s="6"/>
      <c r="K24" s="6"/>
      <c r="L24" s="6"/>
      <c r="M24" s="6"/>
      <c r="N24" s="6"/>
      <c r="O24" s="6"/>
      <c r="P24" s="6"/>
      <c r="Q24" s="5">
        <f t="shared" si="1"/>
        <v>360000</v>
      </c>
      <c r="R24" s="5">
        <f t="shared" si="2"/>
        <v>360000</v>
      </c>
    </row>
    <row r="25" spans="1:18" ht="15.75" thickBot="1" x14ac:dyDescent="0.3">
      <c r="A25" s="77">
        <v>415</v>
      </c>
      <c r="B25" s="78" t="s">
        <v>37</v>
      </c>
      <c r="C25" s="8">
        <f t="shared" ref="C25:P25" si="6">C26</f>
        <v>0</v>
      </c>
      <c r="D25" s="8">
        <f t="shared" si="6"/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6"/>
        <v>0</v>
      </c>
      <c r="I25" s="8">
        <f t="shared" si="6"/>
        <v>0</v>
      </c>
      <c r="J25" s="8">
        <f t="shared" si="6"/>
        <v>0</v>
      </c>
      <c r="K25" s="8">
        <f t="shared" si="6"/>
        <v>0</v>
      </c>
      <c r="L25" s="8">
        <f t="shared" si="6"/>
        <v>0</v>
      </c>
      <c r="M25" s="8">
        <f t="shared" si="6"/>
        <v>0</v>
      </c>
      <c r="N25" s="8">
        <f t="shared" si="6"/>
        <v>0</v>
      </c>
      <c r="O25" s="8">
        <f t="shared" si="6"/>
        <v>0</v>
      </c>
      <c r="P25" s="8">
        <f t="shared" si="6"/>
        <v>0</v>
      </c>
      <c r="Q25" s="5">
        <f t="shared" si="1"/>
        <v>0</v>
      </c>
      <c r="R25" s="5">
        <f t="shared" si="2"/>
        <v>0</v>
      </c>
    </row>
    <row r="26" spans="1:18" ht="15.75" thickBot="1" x14ac:dyDescent="0.3">
      <c r="A26" s="75">
        <v>4151</v>
      </c>
      <c r="B26" s="76" t="s">
        <v>37</v>
      </c>
      <c r="C26" s="9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5">
        <f t="shared" si="1"/>
        <v>0</v>
      </c>
      <c r="R26" s="5">
        <f t="shared" si="2"/>
        <v>0</v>
      </c>
    </row>
    <row r="27" spans="1:18" ht="30.75" thickBot="1" x14ac:dyDescent="0.3">
      <c r="A27" s="77">
        <v>416</v>
      </c>
      <c r="B27" s="78" t="s">
        <v>38</v>
      </c>
      <c r="C27" s="8">
        <f t="shared" ref="C27:P27" si="7">C28</f>
        <v>0</v>
      </c>
      <c r="D27" s="8">
        <f t="shared" si="7"/>
        <v>0</v>
      </c>
      <c r="E27" s="8">
        <f t="shared" si="7"/>
        <v>0</v>
      </c>
      <c r="F27" s="8">
        <f t="shared" si="7"/>
        <v>0</v>
      </c>
      <c r="G27" s="8">
        <f t="shared" si="7"/>
        <v>730000</v>
      </c>
      <c r="H27" s="8">
        <f t="shared" si="7"/>
        <v>0</v>
      </c>
      <c r="I27" s="8">
        <f t="shared" si="7"/>
        <v>0</v>
      </c>
      <c r="J27" s="8">
        <f t="shared" si="7"/>
        <v>0</v>
      </c>
      <c r="K27" s="8">
        <f t="shared" si="7"/>
        <v>0</v>
      </c>
      <c r="L27" s="8">
        <f t="shared" si="7"/>
        <v>0</v>
      </c>
      <c r="M27" s="8">
        <f t="shared" si="7"/>
        <v>0</v>
      </c>
      <c r="N27" s="8">
        <f t="shared" si="7"/>
        <v>0</v>
      </c>
      <c r="O27" s="8">
        <f t="shared" si="7"/>
        <v>0</v>
      </c>
      <c r="P27" s="8">
        <f t="shared" si="7"/>
        <v>0</v>
      </c>
      <c r="Q27" s="5">
        <f t="shared" si="1"/>
        <v>730000</v>
      </c>
      <c r="R27" s="5">
        <f t="shared" si="2"/>
        <v>730000</v>
      </c>
    </row>
    <row r="28" spans="1:18" ht="15.75" thickBot="1" x14ac:dyDescent="0.3">
      <c r="A28" s="75">
        <v>4161</v>
      </c>
      <c r="B28" s="76" t="s">
        <v>38</v>
      </c>
      <c r="C28" s="98"/>
      <c r="D28" s="6"/>
      <c r="E28" s="6"/>
      <c r="F28" s="6"/>
      <c r="G28" s="6">
        <v>730000</v>
      </c>
      <c r="H28" s="6"/>
      <c r="I28" s="6"/>
      <c r="J28" s="6"/>
      <c r="K28" s="6"/>
      <c r="L28" s="6"/>
      <c r="M28" s="6"/>
      <c r="N28" s="6"/>
      <c r="O28" s="6"/>
      <c r="P28" s="6"/>
      <c r="Q28" s="5">
        <f t="shared" si="1"/>
        <v>730000</v>
      </c>
      <c r="R28" s="5">
        <f t="shared" si="2"/>
        <v>730000</v>
      </c>
    </row>
    <row r="29" spans="1:18" ht="15.75" thickBot="1" x14ac:dyDescent="0.3">
      <c r="A29" s="77">
        <v>421</v>
      </c>
      <c r="B29" s="78" t="s">
        <v>40</v>
      </c>
      <c r="C29" s="8">
        <f>SUM(C30:C36)</f>
        <v>0</v>
      </c>
      <c r="D29" s="8">
        <f>SUM(D30:D36)</f>
        <v>579000</v>
      </c>
      <c r="E29" s="8">
        <f t="shared" ref="E29:L29" si="8">SUM(E30:E36)</f>
        <v>0</v>
      </c>
      <c r="F29" s="8">
        <f t="shared" si="8"/>
        <v>0</v>
      </c>
      <c r="G29" s="8">
        <f t="shared" si="8"/>
        <v>8303000</v>
      </c>
      <c r="H29" s="8">
        <f t="shared" si="8"/>
        <v>0</v>
      </c>
      <c r="I29" s="8">
        <f t="shared" si="8"/>
        <v>0</v>
      </c>
      <c r="J29" s="8">
        <f t="shared" si="8"/>
        <v>0</v>
      </c>
      <c r="K29" s="8">
        <f t="shared" si="8"/>
        <v>0</v>
      </c>
      <c r="L29" s="8">
        <f t="shared" si="8"/>
        <v>0</v>
      </c>
      <c r="M29" s="8">
        <f>SUM(M30:M36)</f>
        <v>0</v>
      </c>
      <c r="N29" s="8">
        <f>SUM(N30:N36)</f>
        <v>0</v>
      </c>
      <c r="O29" s="8">
        <f>SUM(O30:O36)</f>
        <v>336000</v>
      </c>
      <c r="P29" s="8">
        <f>SUM(P30:P36)</f>
        <v>0</v>
      </c>
      <c r="Q29" s="5">
        <f t="shared" si="1"/>
        <v>9218000</v>
      </c>
      <c r="R29" s="5">
        <f t="shared" si="2"/>
        <v>9218000</v>
      </c>
    </row>
    <row r="30" spans="1:18" ht="15.75" thickBot="1" x14ac:dyDescent="0.3">
      <c r="A30" s="75">
        <v>4211</v>
      </c>
      <c r="B30" s="76" t="s">
        <v>41</v>
      </c>
      <c r="C30" s="98"/>
      <c r="D30" s="6">
        <v>35000</v>
      </c>
      <c r="E30" s="6"/>
      <c r="F30" s="6"/>
      <c r="G30" s="6">
        <v>145000</v>
      </c>
      <c r="H30" s="6"/>
      <c r="I30" s="6"/>
      <c r="J30" s="6"/>
      <c r="K30" s="6"/>
      <c r="L30" s="6"/>
      <c r="M30" s="6"/>
      <c r="N30" s="6"/>
      <c r="O30" s="6">
        <v>50000</v>
      </c>
      <c r="P30" s="6"/>
      <c r="Q30" s="5">
        <f t="shared" si="1"/>
        <v>230000</v>
      </c>
      <c r="R30" s="5">
        <f t="shared" si="2"/>
        <v>230000</v>
      </c>
    </row>
    <row r="31" spans="1:18" ht="15.75" thickBot="1" x14ac:dyDescent="0.3">
      <c r="A31" s="75">
        <v>4212</v>
      </c>
      <c r="B31" s="76" t="s">
        <v>42</v>
      </c>
      <c r="C31" s="98"/>
      <c r="D31" s="6">
        <v>265000</v>
      </c>
      <c r="E31" s="6"/>
      <c r="F31" s="6"/>
      <c r="G31" s="6">
        <v>6500000</v>
      </c>
      <c r="H31" s="6"/>
      <c r="I31" s="6"/>
      <c r="J31" s="6"/>
      <c r="K31" s="6"/>
      <c r="L31" s="6"/>
      <c r="M31" s="6"/>
      <c r="N31" s="6"/>
      <c r="O31" s="6"/>
      <c r="P31" s="6"/>
      <c r="Q31" s="5">
        <f t="shared" si="1"/>
        <v>6765000</v>
      </c>
      <c r="R31" s="5">
        <f t="shared" si="2"/>
        <v>6765000</v>
      </c>
    </row>
    <row r="32" spans="1:18" ht="15.75" thickBot="1" x14ac:dyDescent="0.3">
      <c r="A32" s="75">
        <v>4213</v>
      </c>
      <c r="B32" s="76" t="s">
        <v>43</v>
      </c>
      <c r="C32" s="98"/>
      <c r="D32" s="6">
        <v>93000</v>
      </c>
      <c r="E32" s="6"/>
      <c r="F32" s="6"/>
      <c r="G32" s="6">
        <v>1400000</v>
      </c>
      <c r="H32" s="6"/>
      <c r="I32" s="6"/>
      <c r="J32" s="6"/>
      <c r="K32" s="6"/>
      <c r="L32" s="6"/>
      <c r="M32" s="6"/>
      <c r="N32" s="6"/>
      <c r="O32" s="6"/>
      <c r="P32" s="6"/>
      <c r="Q32" s="5">
        <f t="shared" si="1"/>
        <v>1493000</v>
      </c>
      <c r="R32" s="5">
        <f t="shared" si="2"/>
        <v>1493000</v>
      </c>
    </row>
    <row r="33" spans="1:18" ht="15.75" thickBot="1" x14ac:dyDescent="0.3">
      <c r="A33" s="75">
        <v>4214</v>
      </c>
      <c r="B33" s="76" t="s">
        <v>44</v>
      </c>
      <c r="C33" s="98"/>
      <c r="D33" s="6">
        <v>86000</v>
      </c>
      <c r="E33" s="6"/>
      <c r="F33" s="6"/>
      <c r="G33" s="6">
        <v>258000</v>
      </c>
      <c r="H33" s="6"/>
      <c r="I33" s="6"/>
      <c r="J33" s="6"/>
      <c r="K33" s="6"/>
      <c r="L33" s="6"/>
      <c r="M33" s="6"/>
      <c r="N33" s="6"/>
      <c r="O33" s="6"/>
      <c r="P33" s="6"/>
      <c r="Q33" s="5">
        <f t="shared" si="1"/>
        <v>344000</v>
      </c>
      <c r="R33" s="5">
        <f t="shared" si="2"/>
        <v>344000</v>
      </c>
    </row>
    <row r="34" spans="1:18" ht="15.75" thickBot="1" x14ac:dyDescent="0.3">
      <c r="A34" s="75">
        <v>4215</v>
      </c>
      <c r="B34" s="76" t="s">
        <v>45</v>
      </c>
      <c r="C34" s="98"/>
      <c r="D34" s="6">
        <v>100000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286000</v>
      </c>
      <c r="P34" s="6"/>
      <c r="Q34" s="5">
        <f t="shared" si="1"/>
        <v>386000</v>
      </c>
      <c r="R34" s="5">
        <f t="shared" si="2"/>
        <v>386000</v>
      </c>
    </row>
    <row r="35" spans="1:18" ht="15.75" thickBot="1" x14ac:dyDescent="0.3">
      <c r="A35" s="75">
        <v>4216</v>
      </c>
      <c r="B35" s="76" t="s">
        <v>46</v>
      </c>
      <c r="C35" s="9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5">
        <f t="shared" si="1"/>
        <v>0</v>
      </c>
      <c r="R35" s="5">
        <f t="shared" si="2"/>
        <v>0</v>
      </c>
    </row>
    <row r="36" spans="1:18" ht="15.75" thickBot="1" x14ac:dyDescent="0.3">
      <c r="A36" s="75">
        <v>4219</v>
      </c>
      <c r="B36" s="76" t="s">
        <v>179</v>
      </c>
      <c r="C36" s="9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5">
        <f t="shared" si="1"/>
        <v>0</v>
      </c>
      <c r="R36" s="5">
        <f t="shared" si="2"/>
        <v>0</v>
      </c>
    </row>
    <row r="37" spans="1:18" ht="15.75" thickBot="1" x14ac:dyDescent="0.3">
      <c r="A37" s="77">
        <v>422</v>
      </c>
      <c r="B37" s="78" t="s">
        <v>47</v>
      </c>
      <c r="C37" s="8">
        <f t="shared" ref="C37:L37" si="9">SUM(C38:C42)</f>
        <v>0</v>
      </c>
      <c r="D37" s="8">
        <f t="shared" si="9"/>
        <v>435000</v>
      </c>
      <c r="E37" s="8">
        <f t="shared" si="9"/>
        <v>0</v>
      </c>
      <c r="F37" s="8">
        <f t="shared" si="9"/>
        <v>0</v>
      </c>
      <c r="G37" s="8">
        <f t="shared" si="9"/>
        <v>465000</v>
      </c>
      <c r="H37" s="8">
        <f t="shared" si="9"/>
        <v>0</v>
      </c>
      <c r="I37" s="8">
        <f t="shared" si="9"/>
        <v>0</v>
      </c>
      <c r="J37" s="8">
        <f t="shared" si="9"/>
        <v>0</v>
      </c>
      <c r="K37" s="8">
        <f t="shared" si="9"/>
        <v>0</v>
      </c>
      <c r="L37" s="8">
        <f t="shared" si="9"/>
        <v>0</v>
      </c>
      <c r="M37" s="8">
        <f>SUM(M38:M42)</f>
        <v>0</v>
      </c>
      <c r="N37" s="8">
        <f>SUM(N38:N42)</f>
        <v>0</v>
      </c>
      <c r="O37" s="8">
        <f>SUM(O38:O42)</f>
        <v>0</v>
      </c>
      <c r="P37" s="8">
        <f>SUM(P38:P42)</f>
        <v>0</v>
      </c>
      <c r="Q37" s="5">
        <f t="shared" si="1"/>
        <v>900000</v>
      </c>
      <c r="R37" s="5">
        <f t="shared" si="2"/>
        <v>900000</v>
      </c>
    </row>
    <row r="38" spans="1:18" ht="15.75" thickBot="1" x14ac:dyDescent="0.3">
      <c r="A38" s="75">
        <v>4221</v>
      </c>
      <c r="B38" s="76" t="s">
        <v>48</v>
      </c>
      <c r="C38" s="98"/>
      <c r="D38" s="6">
        <v>200000</v>
      </c>
      <c r="E38" s="6"/>
      <c r="F38" s="6"/>
      <c r="G38" s="6">
        <v>250000</v>
      </c>
      <c r="H38" s="6"/>
      <c r="I38" s="6"/>
      <c r="J38" s="6"/>
      <c r="K38" s="6"/>
      <c r="L38" s="6"/>
      <c r="M38" s="6"/>
      <c r="N38" s="6"/>
      <c r="O38" s="6"/>
      <c r="P38" s="6"/>
      <c r="Q38" s="5">
        <f t="shared" si="1"/>
        <v>450000</v>
      </c>
      <c r="R38" s="5">
        <f t="shared" si="2"/>
        <v>450000</v>
      </c>
    </row>
    <row r="39" spans="1:18" ht="15.75" thickBot="1" x14ac:dyDescent="0.3">
      <c r="A39" s="75">
        <v>4222</v>
      </c>
      <c r="B39" s="76" t="s">
        <v>49</v>
      </c>
      <c r="C39" s="98"/>
      <c r="D39" s="6">
        <v>150000</v>
      </c>
      <c r="E39" s="6"/>
      <c r="F39" s="6"/>
      <c r="G39" s="6">
        <v>150000</v>
      </c>
      <c r="H39" s="6"/>
      <c r="I39" s="6"/>
      <c r="J39" s="6"/>
      <c r="K39" s="6"/>
      <c r="L39" s="6"/>
      <c r="M39" s="6"/>
      <c r="N39" s="6"/>
      <c r="O39" s="6"/>
      <c r="P39" s="6"/>
      <c r="Q39" s="5">
        <f t="shared" si="1"/>
        <v>300000</v>
      </c>
      <c r="R39" s="5">
        <f t="shared" si="2"/>
        <v>300000</v>
      </c>
    </row>
    <row r="40" spans="1:18" ht="15.75" thickBot="1" x14ac:dyDescent="0.3">
      <c r="A40" s="75">
        <v>4223</v>
      </c>
      <c r="B40" s="76" t="s">
        <v>50</v>
      </c>
      <c r="C40" s="98"/>
      <c r="D40" s="6">
        <v>25000</v>
      </c>
      <c r="E40" s="6"/>
      <c r="F40" s="6"/>
      <c r="G40" s="6">
        <v>35000</v>
      </c>
      <c r="H40" s="6"/>
      <c r="I40" s="6"/>
      <c r="J40" s="6"/>
      <c r="K40" s="6"/>
      <c r="L40" s="6"/>
      <c r="M40" s="6"/>
      <c r="N40" s="6"/>
      <c r="O40" s="6"/>
      <c r="P40" s="6"/>
      <c r="Q40" s="5">
        <f t="shared" si="1"/>
        <v>60000</v>
      </c>
      <c r="R40" s="5">
        <f t="shared" si="2"/>
        <v>60000</v>
      </c>
    </row>
    <row r="41" spans="1:18" ht="15.75" thickBot="1" x14ac:dyDescent="0.3">
      <c r="A41" s="75">
        <v>4224</v>
      </c>
      <c r="B41" s="76" t="s">
        <v>51</v>
      </c>
      <c r="C41" s="98"/>
      <c r="D41" s="6">
        <v>30000</v>
      </c>
      <c r="E41" s="6"/>
      <c r="F41" s="6"/>
      <c r="G41" s="6">
        <v>30000</v>
      </c>
      <c r="H41" s="6"/>
      <c r="I41" s="6"/>
      <c r="J41" s="6"/>
      <c r="K41" s="6"/>
      <c r="L41" s="6"/>
      <c r="M41" s="6"/>
      <c r="N41" s="6"/>
      <c r="O41" s="6"/>
      <c r="P41" s="6"/>
      <c r="Q41" s="5">
        <f t="shared" si="1"/>
        <v>60000</v>
      </c>
      <c r="R41" s="5">
        <f t="shared" si="2"/>
        <v>60000</v>
      </c>
    </row>
    <row r="42" spans="1:18" ht="15.75" thickBot="1" x14ac:dyDescent="0.3">
      <c r="A42" s="75">
        <v>4229</v>
      </c>
      <c r="B42" s="76" t="s">
        <v>52</v>
      </c>
      <c r="C42" s="98"/>
      <c r="D42" s="6">
        <v>30000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5">
        <f t="shared" si="1"/>
        <v>30000</v>
      </c>
      <c r="R42" s="5">
        <f t="shared" si="2"/>
        <v>30000</v>
      </c>
    </row>
    <row r="43" spans="1:18" ht="15.75" thickBot="1" x14ac:dyDescent="0.3">
      <c r="A43" s="77">
        <v>423</v>
      </c>
      <c r="B43" s="78" t="s">
        <v>53</v>
      </c>
      <c r="C43" s="8">
        <f t="shared" ref="C43:L43" si="10">SUM(C44:C51)</f>
        <v>0</v>
      </c>
      <c r="D43" s="8">
        <f t="shared" si="10"/>
        <v>2125000</v>
      </c>
      <c r="E43" s="8">
        <f t="shared" si="10"/>
        <v>0</v>
      </c>
      <c r="F43" s="8">
        <f t="shared" si="10"/>
        <v>0</v>
      </c>
      <c r="G43" s="8">
        <f t="shared" si="10"/>
        <v>1518000</v>
      </c>
      <c r="H43" s="8">
        <f t="shared" si="10"/>
        <v>0</v>
      </c>
      <c r="I43" s="8">
        <f t="shared" si="10"/>
        <v>0</v>
      </c>
      <c r="J43" s="8">
        <f t="shared" si="10"/>
        <v>0</v>
      </c>
      <c r="K43" s="8">
        <f t="shared" si="10"/>
        <v>0</v>
      </c>
      <c r="L43" s="8">
        <f t="shared" si="10"/>
        <v>0</v>
      </c>
      <c r="M43" s="8">
        <f>SUM(M44:M51)</f>
        <v>0</v>
      </c>
      <c r="N43" s="8">
        <f>SUM(N44:N51)</f>
        <v>0</v>
      </c>
      <c r="O43" s="8">
        <f>SUM(O44:O51)</f>
        <v>19035000</v>
      </c>
      <c r="P43" s="8">
        <f>SUM(P44:P51)</f>
        <v>0</v>
      </c>
      <c r="Q43" s="5">
        <f t="shared" si="1"/>
        <v>22678000</v>
      </c>
      <c r="R43" s="5">
        <f t="shared" si="2"/>
        <v>22678000</v>
      </c>
    </row>
    <row r="44" spans="1:18" ht="15.75" thickBot="1" x14ac:dyDescent="0.3">
      <c r="A44" s="75">
        <v>4231</v>
      </c>
      <c r="B44" s="76" t="s">
        <v>54</v>
      </c>
      <c r="C44" s="98"/>
      <c r="D44" s="6">
        <v>150000</v>
      </c>
      <c r="E44" s="6"/>
      <c r="F44" s="6"/>
      <c r="G44" s="6">
        <v>250000</v>
      </c>
      <c r="H44" s="6"/>
      <c r="I44" s="6"/>
      <c r="J44" s="6"/>
      <c r="K44" s="6"/>
      <c r="L44" s="6"/>
      <c r="M44" s="6"/>
      <c r="N44" s="6"/>
      <c r="O44" s="6"/>
      <c r="P44" s="6"/>
      <c r="Q44" s="5">
        <f t="shared" si="1"/>
        <v>400000</v>
      </c>
      <c r="R44" s="5">
        <f t="shared" si="2"/>
        <v>400000</v>
      </c>
    </row>
    <row r="45" spans="1:18" ht="15.75" thickBot="1" x14ac:dyDescent="0.3">
      <c r="A45" s="75">
        <v>4232</v>
      </c>
      <c r="B45" s="76" t="s">
        <v>55</v>
      </c>
      <c r="C45" s="98"/>
      <c r="D45" s="6">
        <v>115000</v>
      </c>
      <c r="E45" s="6"/>
      <c r="F45" s="6"/>
      <c r="G45" s="6">
        <v>105000</v>
      </c>
      <c r="H45" s="6"/>
      <c r="I45" s="6"/>
      <c r="J45" s="6"/>
      <c r="K45" s="6"/>
      <c r="L45" s="6"/>
      <c r="M45" s="6"/>
      <c r="N45" s="6"/>
      <c r="O45" s="6"/>
      <c r="P45" s="6"/>
      <c r="Q45" s="5">
        <f t="shared" si="1"/>
        <v>220000</v>
      </c>
      <c r="R45" s="5">
        <f t="shared" si="2"/>
        <v>220000</v>
      </c>
    </row>
    <row r="46" spans="1:18" ht="15.75" thickBot="1" x14ac:dyDescent="0.3">
      <c r="A46" s="75">
        <v>4233</v>
      </c>
      <c r="B46" s="76" t="s">
        <v>56</v>
      </c>
      <c r="C46" s="98"/>
      <c r="D46" s="6">
        <v>70000</v>
      </c>
      <c r="E46" s="6"/>
      <c r="F46" s="6"/>
      <c r="G46" s="6">
        <v>554000</v>
      </c>
      <c r="H46" s="6"/>
      <c r="I46" s="6"/>
      <c r="J46" s="6"/>
      <c r="K46" s="6"/>
      <c r="L46" s="6"/>
      <c r="M46" s="6"/>
      <c r="N46" s="6"/>
      <c r="O46" s="6"/>
      <c r="P46" s="6"/>
      <c r="Q46" s="5">
        <f t="shared" si="1"/>
        <v>624000</v>
      </c>
      <c r="R46" s="5">
        <f t="shared" si="2"/>
        <v>624000</v>
      </c>
    </row>
    <row r="47" spans="1:18" ht="15.75" thickBot="1" x14ac:dyDescent="0.3">
      <c r="A47" s="75">
        <v>4234</v>
      </c>
      <c r="B47" s="76" t="s">
        <v>57</v>
      </c>
      <c r="C47" s="98"/>
      <c r="D47" s="6">
        <v>75000</v>
      </c>
      <c r="E47" s="6"/>
      <c r="F47" s="6"/>
      <c r="G47" s="6">
        <v>120000</v>
      </c>
      <c r="H47" s="6"/>
      <c r="I47" s="6"/>
      <c r="J47" s="6"/>
      <c r="K47" s="6"/>
      <c r="L47" s="6"/>
      <c r="M47" s="6"/>
      <c r="N47" s="6"/>
      <c r="O47" s="6">
        <v>115000</v>
      </c>
      <c r="P47" s="6"/>
      <c r="Q47" s="5">
        <f t="shared" si="1"/>
        <v>310000</v>
      </c>
      <c r="R47" s="5">
        <f t="shared" si="2"/>
        <v>310000</v>
      </c>
    </row>
    <row r="48" spans="1:18" ht="15.75" thickBot="1" x14ac:dyDescent="0.3">
      <c r="A48" s="75">
        <v>4235</v>
      </c>
      <c r="B48" s="76" t="s">
        <v>58</v>
      </c>
      <c r="C48" s="98"/>
      <c r="D48" s="6">
        <v>125000</v>
      </c>
      <c r="E48" s="6"/>
      <c r="F48" s="6"/>
      <c r="G48" s="6">
        <v>230000</v>
      </c>
      <c r="H48" s="6"/>
      <c r="I48" s="6"/>
      <c r="J48" s="6"/>
      <c r="K48" s="6"/>
      <c r="L48" s="6"/>
      <c r="M48" s="6"/>
      <c r="N48" s="6"/>
      <c r="O48" s="6"/>
      <c r="P48" s="6"/>
      <c r="Q48" s="5">
        <f t="shared" si="1"/>
        <v>355000</v>
      </c>
      <c r="R48" s="5">
        <f t="shared" si="2"/>
        <v>355000</v>
      </c>
    </row>
    <row r="49" spans="1:18" ht="15.75" thickBot="1" x14ac:dyDescent="0.3">
      <c r="A49" s="75">
        <v>4236</v>
      </c>
      <c r="B49" s="76" t="s">
        <v>59</v>
      </c>
      <c r="C49" s="98"/>
      <c r="D49" s="6">
        <v>100000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5">
        <f t="shared" si="1"/>
        <v>100000</v>
      </c>
      <c r="R49" s="5">
        <f t="shared" si="2"/>
        <v>100000</v>
      </c>
    </row>
    <row r="50" spans="1:18" ht="15.75" thickBot="1" x14ac:dyDescent="0.3">
      <c r="A50" s="75">
        <v>4237</v>
      </c>
      <c r="B50" s="76" t="s">
        <v>60</v>
      </c>
      <c r="C50" s="98"/>
      <c r="D50" s="6">
        <v>440000</v>
      </c>
      <c r="E50" s="6"/>
      <c r="F50" s="6"/>
      <c r="G50" s="6">
        <v>225000</v>
      </c>
      <c r="H50" s="6"/>
      <c r="I50" s="6"/>
      <c r="J50" s="6"/>
      <c r="K50" s="6"/>
      <c r="L50" s="6"/>
      <c r="M50" s="6"/>
      <c r="N50" s="6"/>
      <c r="O50" s="6"/>
      <c r="P50" s="6"/>
      <c r="Q50" s="5">
        <f t="shared" si="1"/>
        <v>665000</v>
      </c>
      <c r="R50" s="5">
        <f t="shared" si="2"/>
        <v>665000</v>
      </c>
    </row>
    <row r="51" spans="1:18" ht="15.75" thickBot="1" x14ac:dyDescent="0.3">
      <c r="A51" s="75">
        <v>4239</v>
      </c>
      <c r="B51" s="76" t="s">
        <v>61</v>
      </c>
      <c r="C51" s="98"/>
      <c r="D51" s="6">
        <v>1050000</v>
      </c>
      <c r="E51" s="6"/>
      <c r="F51" s="6"/>
      <c r="G51" s="6">
        <v>34000</v>
      </c>
      <c r="H51" s="6"/>
      <c r="I51" s="6"/>
      <c r="J51" s="6"/>
      <c r="K51" s="6"/>
      <c r="L51" s="6"/>
      <c r="M51" s="6"/>
      <c r="N51" s="6"/>
      <c r="O51" s="6">
        <v>18920000</v>
      </c>
      <c r="P51" s="6"/>
      <c r="Q51" s="5">
        <f t="shared" si="1"/>
        <v>20004000</v>
      </c>
      <c r="R51" s="5">
        <f t="shared" si="2"/>
        <v>20004000</v>
      </c>
    </row>
    <row r="52" spans="1:18" ht="15.75" thickBot="1" x14ac:dyDescent="0.3">
      <c r="A52" s="77">
        <v>424</v>
      </c>
      <c r="B52" s="78" t="s">
        <v>62</v>
      </c>
      <c r="C52" s="8">
        <f t="shared" ref="C52:L52" si="11">SUM(C53:C59)</f>
        <v>0</v>
      </c>
      <c r="D52" s="8">
        <f t="shared" si="11"/>
        <v>38000</v>
      </c>
      <c r="E52" s="8">
        <f t="shared" si="11"/>
        <v>0</v>
      </c>
      <c r="F52" s="8">
        <f t="shared" si="11"/>
        <v>0</v>
      </c>
      <c r="G52" s="8">
        <f t="shared" si="11"/>
        <v>82000</v>
      </c>
      <c r="H52" s="8">
        <f t="shared" si="11"/>
        <v>0</v>
      </c>
      <c r="I52" s="8">
        <f t="shared" si="11"/>
        <v>0</v>
      </c>
      <c r="J52" s="8">
        <f t="shared" si="11"/>
        <v>0</v>
      </c>
      <c r="K52" s="8">
        <f t="shared" si="11"/>
        <v>0</v>
      </c>
      <c r="L52" s="8">
        <f t="shared" si="11"/>
        <v>0</v>
      </c>
      <c r="M52" s="8">
        <f>SUM(M53:M59)</f>
        <v>0</v>
      </c>
      <c r="N52" s="8">
        <f>SUM(N53:N59)</f>
        <v>0</v>
      </c>
      <c r="O52" s="8">
        <f>SUM(O53:O59)</f>
        <v>0</v>
      </c>
      <c r="P52" s="8">
        <f>SUM(P53:P59)</f>
        <v>0</v>
      </c>
      <c r="Q52" s="5">
        <f t="shared" si="1"/>
        <v>120000</v>
      </c>
      <c r="R52" s="5">
        <f t="shared" si="2"/>
        <v>120000</v>
      </c>
    </row>
    <row r="53" spans="1:18" ht="15.75" thickBot="1" x14ac:dyDescent="0.3">
      <c r="A53" s="75">
        <v>4241</v>
      </c>
      <c r="B53" s="76" t="s">
        <v>63</v>
      </c>
      <c r="C53" s="9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">
        <f t="shared" si="1"/>
        <v>0</v>
      </c>
      <c r="R53" s="5">
        <f t="shared" si="2"/>
        <v>0</v>
      </c>
    </row>
    <row r="54" spans="1:18" ht="15.75" thickBot="1" x14ac:dyDescent="0.3">
      <c r="A54" s="75">
        <v>4242</v>
      </c>
      <c r="B54" s="76" t="s">
        <v>64</v>
      </c>
      <c r="C54" s="9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5">
        <f t="shared" si="1"/>
        <v>0</v>
      </c>
      <c r="R54" s="5">
        <f t="shared" si="2"/>
        <v>0</v>
      </c>
    </row>
    <row r="55" spans="1:18" ht="15.75" thickBot="1" x14ac:dyDescent="0.3">
      <c r="A55" s="75">
        <v>4243</v>
      </c>
      <c r="B55" s="76" t="s">
        <v>65</v>
      </c>
      <c r="C55" s="98"/>
      <c r="D55" s="6">
        <v>8000</v>
      </c>
      <c r="E55" s="6"/>
      <c r="F55" s="6"/>
      <c r="G55" s="6">
        <v>10000</v>
      </c>
      <c r="H55" s="6"/>
      <c r="I55" s="6"/>
      <c r="J55" s="6"/>
      <c r="K55" s="6"/>
      <c r="L55" s="6"/>
      <c r="M55" s="6"/>
      <c r="N55" s="6"/>
      <c r="O55" s="6"/>
      <c r="P55" s="6"/>
      <c r="Q55" s="5">
        <f t="shared" si="1"/>
        <v>18000</v>
      </c>
      <c r="R55" s="5">
        <f t="shared" si="2"/>
        <v>18000</v>
      </c>
    </row>
    <row r="56" spans="1:18" ht="15.75" thickBot="1" x14ac:dyDescent="0.3">
      <c r="A56" s="75">
        <v>4244</v>
      </c>
      <c r="B56" s="76" t="s">
        <v>66</v>
      </c>
      <c r="C56" s="9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5">
        <f t="shared" si="1"/>
        <v>0</v>
      </c>
      <c r="R56" s="5">
        <f t="shared" si="2"/>
        <v>0</v>
      </c>
    </row>
    <row r="57" spans="1:18" ht="29.25" thickBot="1" x14ac:dyDescent="0.3">
      <c r="A57" s="75">
        <v>4245</v>
      </c>
      <c r="B57" s="76" t="s">
        <v>67</v>
      </c>
      <c r="C57" s="9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5">
        <f t="shared" si="1"/>
        <v>0</v>
      </c>
      <c r="R57" s="5">
        <f t="shared" si="2"/>
        <v>0</v>
      </c>
    </row>
    <row r="58" spans="1:18" ht="29.25" thickBot="1" x14ac:dyDescent="0.3">
      <c r="A58" s="75">
        <v>4246</v>
      </c>
      <c r="B58" s="76" t="s">
        <v>68</v>
      </c>
      <c r="C58" s="9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5">
        <f t="shared" si="1"/>
        <v>0</v>
      </c>
      <c r="R58" s="5">
        <f t="shared" si="2"/>
        <v>0</v>
      </c>
    </row>
    <row r="59" spans="1:18" ht="15.75" thickBot="1" x14ac:dyDescent="0.3">
      <c r="A59" s="75">
        <v>4249</v>
      </c>
      <c r="B59" s="76" t="s">
        <v>69</v>
      </c>
      <c r="C59" s="98"/>
      <c r="D59" s="6">
        <v>30000</v>
      </c>
      <c r="E59" s="6"/>
      <c r="F59" s="6"/>
      <c r="G59" s="6">
        <v>72000</v>
      </c>
      <c r="H59" s="6"/>
      <c r="I59" s="6"/>
      <c r="J59" s="6"/>
      <c r="K59" s="6"/>
      <c r="L59" s="6"/>
      <c r="M59" s="6"/>
      <c r="N59" s="6"/>
      <c r="O59" s="6"/>
      <c r="P59" s="6"/>
      <c r="Q59" s="5">
        <f t="shared" si="1"/>
        <v>102000</v>
      </c>
      <c r="R59" s="5">
        <f t="shared" si="2"/>
        <v>102000</v>
      </c>
    </row>
    <row r="60" spans="1:18" ht="15.75" thickBot="1" x14ac:dyDescent="0.3">
      <c r="A60" s="77">
        <v>425</v>
      </c>
      <c r="B60" s="78" t="s">
        <v>70</v>
      </c>
      <c r="C60" s="8">
        <f>SUM(C61:C62)</f>
        <v>0</v>
      </c>
      <c r="D60" s="8">
        <f>SUM(D61:D62)</f>
        <v>1300000</v>
      </c>
      <c r="E60" s="8">
        <f t="shared" ref="E60:L60" si="12">SUM(E61:E62)</f>
        <v>0</v>
      </c>
      <c r="F60" s="8">
        <f t="shared" si="12"/>
        <v>0</v>
      </c>
      <c r="G60" s="8">
        <f t="shared" si="12"/>
        <v>1550000</v>
      </c>
      <c r="H60" s="8">
        <f t="shared" si="12"/>
        <v>600000</v>
      </c>
      <c r="I60" s="8">
        <f t="shared" si="12"/>
        <v>0</v>
      </c>
      <c r="J60" s="8">
        <f t="shared" si="12"/>
        <v>0</v>
      </c>
      <c r="K60" s="8">
        <f t="shared" si="12"/>
        <v>0</v>
      </c>
      <c r="L60" s="8">
        <f t="shared" si="12"/>
        <v>0</v>
      </c>
      <c r="M60" s="8">
        <f>SUM(M61:M62)</f>
        <v>0</v>
      </c>
      <c r="N60" s="8">
        <f>SUM(N61:N62)</f>
        <v>0</v>
      </c>
      <c r="O60" s="8">
        <f>SUM(O61:O62)</f>
        <v>0</v>
      </c>
      <c r="P60" s="8">
        <f>SUM(P61:P62)</f>
        <v>0</v>
      </c>
      <c r="Q60" s="5">
        <f t="shared" si="1"/>
        <v>3450000</v>
      </c>
      <c r="R60" s="5">
        <f t="shared" si="2"/>
        <v>3450000</v>
      </c>
    </row>
    <row r="61" spans="1:18" ht="15.75" thickBot="1" x14ac:dyDescent="0.3">
      <c r="A61" s="75">
        <v>4251</v>
      </c>
      <c r="B61" s="76" t="s">
        <v>71</v>
      </c>
      <c r="C61" s="98"/>
      <c r="D61" s="6">
        <v>950000</v>
      </c>
      <c r="E61" s="6"/>
      <c r="F61" s="6"/>
      <c r="G61" s="6">
        <v>950000</v>
      </c>
      <c r="H61" s="6">
        <v>500000</v>
      </c>
      <c r="I61" s="6"/>
      <c r="J61" s="6"/>
      <c r="K61" s="6"/>
      <c r="L61" s="6"/>
      <c r="M61" s="6"/>
      <c r="N61" s="6"/>
      <c r="O61" s="6"/>
      <c r="P61" s="6"/>
      <c r="Q61" s="5">
        <f t="shared" si="1"/>
        <v>2400000</v>
      </c>
      <c r="R61" s="5">
        <f t="shared" si="2"/>
        <v>2400000</v>
      </c>
    </row>
    <row r="62" spans="1:18" ht="15.75" thickBot="1" x14ac:dyDescent="0.3">
      <c r="A62" s="75">
        <v>4252</v>
      </c>
      <c r="B62" s="76" t="s">
        <v>72</v>
      </c>
      <c r="C62" s="98"/>
      <c r="D62" s="6">
        <v>350000</v>
      </c>
      <c r="E62" s="6"/>
      <c r="F62" s="6"/>
      <c r="G62" s="6">
        <v>600000</v>
      </c>
      <c r="H62" s="6">
        <v>100000</v>
      </c>
      <c r="I62" s="6"/>
      <c r="J62" s="6"/>
      <c r="K62" s="6"/>
      <c r="L62" s="6"/>
      <c r="M62" s="6"/>
      <c r="N62" s="6"/>
      <c r="O62" s="6"/>
      <c r="P62" s="6"/>
      <c r="Q62" s="5">
        <f t="shared" si="1"/>
        <v>1050000</v>
      </c>
      <c r="R62" s="5">
        <f t="shared" si="2"/>
        <v>1050000</v>
      </c>
    </row>
    <row r="63" spans="1:18" ht="15.75" thickBot="1" x14ac:dyDescent="0.3">
      <c r="A63" s="77">
        <v>426</v>
      </c>
      <c r="B63" s="78" t="s">
        <v>73</v>
      </c>
      <c r="C63" s="8">
        <f>SUM(C64:C72)</f>
        <v>50000</v>
      </c>
      <c r="D63" s="8">
        <f>SUM(D64:D72)</f>
        <v>865000</v>
      </c>
      <c r="E63" s="8">
        <f t="shared" ref="E63:L63" si="13">SUM(E64:E72)</f>
        <v>0</v>
      </c>
      <c r="F63" s="8">
        <f t="shared" si="13"/>
        <v>0</v>
      </c>
      <c r="G63" s="8">
        <f t="shared" si="13"/>
        <v>1971000</v>
      </c>
      <c r="H63" s="8">
        <f t="shared" si="13"/>
        <v>150000</v>
      </c>
      <c r="I63" s="8">
        <f t="shared" si="13"/>
        <v>0</v>
      </c>
      <c r="J63" s="8">
        <f t="shared" si="13"/>
        <v>0</v>
      </c>
      <c r="K63" s="8">
        <f t="shared" si="13"/>
        <v>0</v>
      </c>
      <c r="L63" s="8">
        <f t="shared" si="13"/>
        <v>0</v>
      </c>
      <c r="M63" s="8">
        <f>SUM(M64:M72)</f>
        <v>0</v>
      </c>
      <c r="N63" s="8">
        <f>SUM(N64:N72)</f>
        <v>0</v>
      </c>
      <c r="O63" s="8">
        <f>SUM(O64:O72)</f>
        <v>50000</v>
      </c>
      <c r="P63" s="8">
        <f>SUM(P64:P72)</f>
        <v>0</v>
      </c>
      <c r="Q63" s="5">
        <f t="shared" si="1"/>
        <v>3036000</v>
      </c>
      <c r="R63" s="5">
        <f t="shared" si="2"/>
        <v>3086000</v>
      </c>
    </row>
    <row r="64" spans="1:18" ht="15.75" thickBot="1" x14ac:dyDescent="0.3">
      <c r="A64" s="75">
        <v>4261</v>
      </c>
      <c r="B64" s="76" t="s">
        <v>74</v>
      </c>
      <c r="C64" s="98"/>
      <c r="D64" s="6">
        <v>200000</v>
      </c>
      <c r="E64" s="6"/>
      <c r="F64" s="6"/>
      <c r="G64" s="6">
        <v>300000</v>
      </c>
      <c r="H64" s="6"/>
      <c r="I64" s="6"/>
      <c r="J64" s="6"/>
      <c r="K64" s="6"/>
      <c r="L64" s="6"/>
      <c r="M64" s="6"/>
      <c r="N64" s="6"/>
      <c r="O64" s="6"/>
      <c r="P64" s="6"/>
      <c r="Q64" s="5">
        <f t="shared" si="1"/>
        <v>500000</v>
      </c>
      <c r="R64" s="5">
        <f t="shared" si="2"/>
        <v>500000</v>
      </c>
    </row>
    <row r="65" spans="1:18" ht="15.75" thickBot="1" x14ac:dyDescent="0.3">
      <c r="A65" s="75">
        <v>4262</v>
      </c>
      <c r="B65" s="76" t="s">
        <v>75</v>
      </c>
      <c r="C65" s="9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5">
        <f t="shared" si="1"/>
        <v>0</v>
      </c>
      <c r="R65" s="5">
        <f t="shared" si="2"/>
        <v>0</v>
      </c>
    </row>
    <row r="66" spans="1:18" ht="29.25" thickBot="1" x14ac:dyDescent="0.3">
      <c r="A66" s="75">
        <v>4263</v>
      </c>
      <c r="B66" s="76" t="s">
        <v>76</v>
      </c>
      <c r="C66" s="98">
        <v>50000</v>
      </c>
      <c r="D66" s="6">
        <v>146000</v>
      </c>
      <c r="E66" s="6"/>
      <c r="F66" s="6"/>
      <c r="G66" s="6">
        <v>220000</v>
      </c>
      <c r="H66" s="6"/>
      <c r="I66" s="6"/>
      <c r="J66" s="6"/>
      <c r="K66" s="6"/>
      <c r="L66" s="6"/>
      <c r="M66" s="6"/>
      <c r="N66" s="6"/>
      <c r="O66" s="6"/>
      <c r="P66" s="6"/>
      <c r="Q66" s="5">
        <f t="shared" si="1"/>
        <v>366000</v>
      </c>
      <c r="R66" s="5">
        <f t="shared" si="2"/>
        <v>416000</v>
      </c>
    </row>
    <row r="67" spans="1:18" ht="15.75" thickBot="1" x14ac:dyDescent="0.3">
      <c r="A67" s="75">
        <v>4264</v>
      </c>
      <c r="B67" s="76" t="s">
        <v>77</v>
      </c>
      <c r="C67" s="98"/>
      <c r="D67" s="6">
        <v>26000</v>
      </c>
      <c r="E67" s="6"/>
      <c r="F67" s="6"/>
      <c r="G67" s="6">
        <v>15000</v>
      </c>
      <c r="H67" s="6"/>
      <c r="I67" s="6"/>
      <c r="J67" s="6"/>
      <c r="K67" s="6"/>
      <c r="L67" s="6"/>
      <c r="M67" s="6"/>
      <c r="N67" s="6"/>
      <c r="O67" s="6"/>
      <c r="P67" s="6"/>
      <c r="Q67" s="5">
        <f t="shared" si="1"/>
        <v>41000</v>
      </c>
      <c r="R67" s="5">
        <f t="shared" si="2"/>
        <v>41000</v>
      </c>
    </row>
    <row r="68" spans="1:18" ht="15.75" thickBot="1" x14ac:dyDescent="0.3">
      <c r="A68" s="75">
        <v>4265</v>
      </c>
      <c r="B68" s="76" t="s">
        <v>78</v>
      </c>
      <c r="C68" s="9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5">
        <f t="shared" si="1"/>
        <v>0</v>
      </c>
      <c r="R68" s="5">
        <f t="shared" si="2"/>
        <v>0</v>
      </c>
    </row>
    <row r="69" spans="1:18" ht="15.75" thickBot="1" x14ac:dyDescent="0.3">
      <c r="A69" s="75">
        <v>4266</v>
      </c>
      <c r="B69" s="76" t="s">
        <v>79</v>
      </c>
      <c r="C69" s="98"/>
      <c r="D69" s="6">
        <v>110000</v>
      </c>
      <c r="E69" s="6"/>
      <c r="F69" s="6"/>
      <c r="G69" s="6">
        <v>181000</v>
      </c>
      <c r="H69" s="6"/>
      <c r="I69" s="6"/>
      <c r="J69" s="6"/>
      <c r="K69" s="6"/>
      <c r="L69" s="6"/>
      <c r="M69" s="6"/>
      <c r="N69" s="6"/>
      <c r="O69" s="6"/>
      <c r="P69" s="6"/>
      <c r="Q69" s="5">
        <f t="shared" si="1"/>
        <v>291000</v>
      </c>
      <c r="R69" s="5">
        <f t="shared" si="2"/>
        <v>291000</v>
      </c>
    </row>
    <row r="70" spans="1:18" ht="15.75" thickBot="1" x14ac:dyDescent="0.3">
      <c r="A70" s="75">
        <v>4267</v>
      </c>
      <c r="B70" s="76" t="s">
        <v>80</v>
      </c>
      <c r="C70" s="98"/>
      <c r="D70" s="6">
        <v>25000</v>
      </c>
      <c r="E70" s="6"/>
      <c r="F70" s="6"/>
      <c r="G70" s="6">
        <v>45000</v>
      </c>
      <c r="H70" s="6"/>
      <c r="I70" s="6"/>
      <c r="J70" s="6"/>
      <c r="K70" s="6"/>
      <c r="L70" s="6"/>
      <c r="M70" s="6"/>
      <c r="N70" s="6"/>
      <c r="O70" s="6"/>
      <c r="P70" s="6"/>
      <c r="Q70" s="5">
        <f t="shared" si="1"/>
        <v>70000</v>
      </c>
      <c r="R70" s="5">
        <f t="shared" si="2"/>
        <v>70000</v>
      </c>
    </row>
    <row r="71" spans="1:18" ht="29.25" thickBot="1" x14ac:dyDescent="0.3">
      <c r="A71" s="75">
        <v>4268</v>
      </c>
      <c r="B71" s="76" t="s">
        <v>81</v>
      </c>
      <c r="C71" s="98"/>
      <c r="D71" s="6">
        <v>200000</v>
      </c>
      <c r="E71" s="6"/>
      <c r="F71" s="6"/>
      <c r="G71" s="6">
        <v>500000</v>
      </c>
      <c r="H71" s="6">
        <v>50000</v>
      </c>
      <c r="I71" s="6"/>
      <c r="J71" s="6"/>
      <c r="K71" s="6"/>
      <c r="L71" s="6"/>
      <c r="M71" s="6"/>
      <c r="N71" s="6"/>
      <c r="O71" s="6">
        <v>50000</v>
      </c>
      <c r="P71" s="6"/>
      <c r="Q71" s="5">
        <f t="shared" si="1"/>
        <v>800000</v>
      </c>
      <c r="R71" s="5">
        <f t="shared" si="2"/>
        <v>800000</v>
      </c>
    </row>
    <row r="72" spans="1:18" ht="15.75" thickBot="1" x14ac:dyDescent="0.3">
      <c r="A72" s="75">
        <v>4269</v>
      </c>
      <c r="B72" s="76" t="s">
        <v>82</v>
      </c>
      <c r="C72" s="98"/>
      <c r="D72" s="6">
        <v>158000</v>
      </c>
      <c r="E72" s="6"/>
      <c r="F72" s="6"/>
      <c r="G72" s="6">
        <v>710000</v>
      </c>
      <c r="H72" s="6">
        <v>100000</v>
      </c>
      <c r="I72" s="6"/>
      <c r="J72" s="6"/>
      <c r="K72" s="6"/>
      <c r="L72" s="6"/>
      <c r="M72" s="6"/>
      <c r="N72" s="6"/>
      <c r="O72" s="6"/>
      <c r="P72" s="6"/>
      <c r="Q72" s="5">
        <f t="shared" si="1"/>
        <v>968000</v>
      </c>
      <c r="R72" s="5">
        <f t="shared" si="2"/>
        <v>968000</v>
      </c>
    </row>
    <row r="73" spans="1:18" ht="15.75" thickBot="1" x14ac:dyDescent="0.3">
      <c r="A73" s="77">
        <v>431</v>
      </c>
      <c r="B73" s="78" t="s">
        <v>83</v>
      </c>
      <c r="C73" s="8">
        <f>SUM(C74:C76)</f>
        <v>0</v>
      </c>
      <c r="D73" s="8">
        <f>SUM(D74:D76)</f>
        <v>0</v>
      </c>
      <c r="E73" s="8">
        <f t="shared" ref="E73:L73" si="14">SUM(E74:E76)</f>
        <v>0</v>
      </c>
      <c r="F73" s="8">
        <f t="shared" si="14"/>
        <v>0</v>
      </c>
      <c r="G73" s="8">
        <f t="shared" si="14"/>
        <v>0</v>
      </c>
      <c r="H73" s="8">
        <f t="shared" si="14"/>
        <v>0</v>
      </c>
      <c r="I73" s="8">
        <f t="shared" si="14"/>
        <v>0</v>
      </c>
      <c r="J73" s="8">
        <f t="shared" si="14"/>
        <v>0</v>
      </c>
      <c r="K73" s="8">
        <f t="shared" si="14"/>
        <v>0</v>
      </c>
      <c r="L73" s="8">
        <f t="shared" si="14"/>
        <v>0</v>
      </c>
      <c r="M73" s="8">
        <f>SUM(M74:M76)</f>
        <v>0</v>
      </c>
      <c r="N73" s="8">
        <f>SUM(N74:N76)</f>
        <v>0</v>
      </c>
      <c r="O73" s="8">
        <f>SUM(O74:O76)</f>
        <v>0</v>
      </c>
      <c r="P73" s="8">
        <f>SUM(P74:P76)</f>
        <v>0</v>
      </c>
      <c r="Q73" s="5">
        <f t="shared" si="1"/>
        <v>0</v>
      </c>
      <c r="R73" s="5">
        <f t="shared" si="2"/>
        <v>0</v>
      </c>
    </row>
    <row r="74" spans="1:18" ht="15.75" thickBot="1" x14ac:dyDescent="0.3">
      <c r="A74" s="75">
        <v>4311</v>
      </c>
      <c r="B74" s="76" t="s">
        <v>84</v>
      </c>
      <c r="C74" s="9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5">
        <f t="shared" si="1"/>
        <v>0</v>
      </c>
      <c r="R74" s="5">
        <f t="shared" si="2"/>
        <v>0</v>
      </c>
    </row>
    <row r="75" spans="1:18" ht="15.75" thickBot="1" x14ac:dyDescent="0.3">
      <c r="A75" s="75">
        <v>4312</v>
      </c>
      <c r="B75" s="76" t="s">
        <v>85</v>
      </c>
      <c r="C75" s="9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5">
        <f t="shared" si="1"/>
        <v>0</v>
      </c>
      <c r="R75" s="5">
        <f t="shared" si="2"/>
        <v>0</v>
      </c>
    </row>
    <row r="76" spans="1:18" ht="15.75" thickBot="1" x14ac:dyDescent="0.3">
      <c r="A76" s="75">
        <v>4313</v>
      </c>
      <c r="B76" s="76" t="s">
        <v>86</v>
      </c>
      <c r="C76" s="9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5">
        <f t="shared" si="1"/>
        <v>0</v>
      </c>
      <c r="R76" s="5">
        <f t="shared" si="2"/>
        <v>0</v>
      </c>
    </row>
    <row r="77" spans="1:18" ht="15.75" thickBot="1" x14ac:dyDescent="0.3">
      <c r="A77" s="77">
        <v>432</v>
      </c>
      <c r="B77" s="78" t="s">
        <v>180</v>
      </c>
      <c r="C77" s="8">
        <f>+C78</f>
        <v>0</v>
      </c>
      <c r="D77" s="8">
        <f>+D78</f>
        <v>0</v>
      </c>
      <c r="E77" s="8">
        <f t="shared" ref="E77:P77" si="15">+E78</f>
        <v>0</v>
      </c>
      <c r="F77" s="8">
        <f t="shared" si="15"/>
        <v>0</v>
      </c>
      <c r="G77" s="8">
        <f t="shared" si="15"/>
        <v>0</v>
      </c>
      <c r="H77" s="8">
        <f t="shared" si="15"/>
        <v>0</v>
      </c>
      <c r="I77" s="8">
        <f t="shared" si="15"/>
        <v>0</v>
      </c>
      <c r="J77" s="8">
        <f t="shared" si="15"/>
        <v>0</v>
      </c>
      <c r="K77" s="8">
        <f t="shared" si="15"/>
        <v>0</v>
      </c>
      <c r="L77" s="8">
        <f t="shared" si="15"/>
        <v>0</v>
      </c>
      <c r="M77" s="8">
        <f t="shared" si="15"/>
        <v>0</v>
      </c>
      <c r="N77" s="8">
        <f t="shared" si="15"/>
        <v>0</v>
      </c>
      <c r="O77" s="8">
        <f t="shared" si="15"/>
        <v>0</v>
      </c>
      <c r="P77" s="8">
        <f t="shared" si="15"/>
        <v>0</v>
      </c>
      <c r="Q77" s="5">
        <f t="shared" ref="Q77:Q140" si="16">SUM(D77:P77)</f>
        <v>0</v>
      </c>
      <c r="R77" s="5">
        <f t="shared" ref="R77:R140" si="17">SUM(C77:P77)</f>
        <v>0</v>
      </c>
    </row>
    <row r="78" spans="1:18" ht="15.75" thickBot="1" x14ac:dyDescent="0.3">
      <c r="A78" s="75">
        <v>4321</v>
      </c>
      <c r="B78" s="76" t="s">
        <v>180</v>
      </c>
      <c r="C78" s="9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5">
        <f t="shared" si="16"/>
        <v>0</v>
      </c>
      <c r="R78" s="5">
        <f t="shared" si="17"/>
        <v>0</v>
      </c>
    </row>
    <row r="79" spans="1:18" ht="15.75" thickBot="1" x14ac:dyDescent="0.3">
      <c r="A79" s="77">
        <v>433</v>
      </c>
      <c r="B79" s="78" t="s">
        <v>87</v>
      </c>
      <c r="C79" s="8">
        <f>C80</f>
        <v>0</v>
      </c>
      <c r="D79" s="8">
        <f>D80</f>
        <v>0</v>
      </c>
      <c r="E79" s="8">
        <f t="shared" ref="E79:P79" si="18">E80</f>
        <v>0</v>
      </c>
      <c r="F79" s="8">
        <f t="shared" si="18"/>
        <v>0</v>
      </c>
      <c r="G79" s="8">
        <f t="shared" si="18"/>
        <v>0</v>
      </c>
      <c r="H79" s="8">
        <f t="shared" si="18"/>
        <v>0</v>
      </c>
      <c r="I79" s="8">
        <f t="shared" si="18"/>
        <v>0</v>
      </c>
      <c r="J79" s="8">
        <f t="shared" si="18"/>
        <v>0</v>
      </c>
      <c r="K79" s="8">
        <f t="shared" si="18"/>
        <v>0</v>
      </c>
      <c r="L79" s="8">
        <f t="shared" si="18"/>
        <v>0</v>
      </c>
      <c r="M79" s="8">
        <f t="shared" si="18"/>
        <v>0</v>
      </c>
      <c r="N79" s="8">
        <f t="shared" si="18"/>
        <v>0</v>
      </c>
      <c r="O79" s="8">
        <f t="shared" si="18"/>
        <v>0</v>
      </c>
      <c r="P79" s="8">
        <f t="shared" si="18"/>
        <v>0</v>
      </c>
      <c r="Q79" s="5">
        <f t="shared" si="16"/>
        <v>0</v>
      </c>
      <c r="R79" s="5">
        <f t="shared" si="17"/>
        <v>0</v>
      </c>
    </row>
    <row r="80" spans="1:18" ht="15.75" thickBot="1" x14ac:dyDescent="0.3">
      <c r="A80" s="75">
        <v>4331</v>
      </c>
      <c r="B80" s="76" t="s">
        <v>87</v>
      </c>
      <c r="C80" s="9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5">
        <f t="shared" si="16"/>
        <v>0</v>
      </c>
      <c r="R80" s="5">
        <f t="shared" si="17"/>
        <v>0</v>
      </c>
    </row>
    <row r="81" spans="1:18" ht="15.75" thickBot="1" x14ac:dyDescent="0.3">
      <c r="A81" s="77">
        <v>434</v>
      </c>
      <c r="B81" s="78" t="s">
        <v>88</v>
      </c>
      <c r="C81" s="8">
        <f>SUM(C82:C84)</f>
        <v>0</v>
      </c>
      <c r="D81" s="8">
        <f>SUM(D82:D84)</f>
        <v>0</v>
      </c>
      <c r="E81" s="8">
        <f t="shared" ref="E81:L81" si="19">SUM(E82:E84)</f>
        <v>0</v>
      </c>
      <c r="F81" s="8">
        <f t="shared" si="19"/>
        <v>0</v>
      </c>
      <c r="G81" s="8">
        <f t="shared" si="19"/>
        <v>0</v>
      </c>
      <c r="H81" s="8">
        <f t="shared" si="19"/>
        <v>0</v>
      </c>
      <c r="I81" s="8">
        <f t="shared" si="19"/>
        <v>0</v>
      </c>
      <c r="J81" s="8">
        <f t="shared" si="19"/>
        <v>0</v>
      </c>
      <c r="K81" s="8">
        <f t="shared" si="19"/>
        <v>0</v>
      </c>
      <c r="L81" s="8">
        <f t="shared" si="19"/>
        <v>0</v>
      </c>
      <c r="M81" s="8">
        <f>SUM(M82:M84)</f>
        <v>0</v>
      </c>
      <c r="N81" s="8">
        <f>SUM(N82:N84)</f>
        <v>0</v>
      </c>
      <c r="O81" s="8">
        <f>SUM(O82:O84)</f>
        <v>0</v>
      </c>
      <c r="P81" s="8">
        <f>SUM(P82:P84)</f>
        <v>0</v>
      </c>
      <c r="Q81" s="5">
        <f t="shared" si="16"/>
        <v>0</v>
      </c>
      <c r="R81" s="5">
        <f t="shared" si="17"/>
        <v>0</v>
      </c>
    </row>
    <row r="82" spans="1:18" ht="15.75" thickBot="1" x14ac:dyDescent="0.3">
      <c r="A82" s="75">
        <v>4341</v>
      </c>
      <c r="B82" s="76" t="s">
        <v>89</v>
      </c>
      <c r="C82" s="9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5">
        <f t="shared" si="16"/>
        <v>0</v>
      </c>
      <c r="R82" s="5">
        <f t="shared" si="17"/>
        <v>0</v>
      </c>
    </row>
    <row r="83" spans="1:18" ht="15.75" thickBot="1" x14ac:dyDescent="0.3">
      <c r="A83" s="75">
        <v>4342</v>
      </c>
      <c r="B83" s="76" t="s">
        <v>90</v>
      </c>
      <c r="C83" s="9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5">
        <f t="shared" si="16"/>
        <v>0</v>
      </c>
      <c r="R83" s="5">
        <f t="shared" si="17"/>
        <v>0</v>
      </c>
    </row>
    <row r="84" spans="1:18" ht="15.75" thickBot="1" x14ac:dyDescent="0.3">
      <c r="A84" s="75">
        <v>4343</v>
      </c>
      <c r="B84" s="76" t="s">
        <v>91</v>
      </c>
      <c r="C84" s="9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5">
        <f t="shared" si="16"/>
        <v>0</v>
      </c>
      <c r="R84" s="5">
        <f t="shared" si="17"/>
        <v>0</v>
      </c>
    </row>
    <row r="85" spans="1:18" ht="15.75" thickBot="1" x14ac:dyDescent="0.3">
      <c r="A85" s="77">
        <v>435</v>
      </c>
      <c r="B85" s="78" t="s">
        <v>181</v>
      </c>
      <c r="C85" s="8">
        <f t="shared" ref="C85:P85" si="20">+C86</f>
        <v>0</v>
      </c>
      <c r="D85" s="8">
        <f t="shared" si="20"/>
        <v>0</v>
      </c>
      <c r="E85" s="8">
        <f t="shared" si="20"/>
        <v>0</v>
      </c>
      <c r="F85" s="8">
        <f t="shared" si="20"/>
        <v>0</v>
      </c>
      <c r="G85" s="8">
        <f t="shared" si="20"/>
        <v>0</v>
      </c>
      <c r="H85" s="8">
        <f t="shared" si="20"/>
        <v>0</v>
      </c>
      <c r="I85" s="8">
        <f t="shared" si="20"/>
        <v>0</v>
      </c>
      <c r="J85" s="8">
        <f t="shared" si="20"/>
        <v>0</v>
      </c>
      <c r="K85" s="8">
        <f t="shared" si="20"/>
        <v>0</v>
      </c>
      <c r="L85" s="8">
        <f t="shared" si="20"/>
        <v>0</v>
      </c>
      <c r="M85" s="8">
        <f t="shared" si="20"/>
        <v>0</v>
      </c>
      <c r="N85" s="8">
        <f t="shared" si="20"/>
        <v>0</v>
      </c>
      <c r="O85" s="8">
        <f t="shared" si="20"/>
        <v>0</v>
      </c>
      <c r="P85" s="8">
        <f t="shared" si="20"/>
        <v>0</v>
      </c>
      <c r="Q85" s="5">
        <f t="shared" si="16"/>
        <v>0</v>
      </c>
      <c r="R85" s="5">
        <f t="shared" si="17"/>
        <v>0</v>
      </c>
    </row>
    <row r="86" spans="1:18" ht="15.75" thickBot="1" x14ac:dyDescent="0.3">
      <c r="A86" s="75">
        <v>4351</v>
      </c>
      <c r="B86" s="76" t="s">
        <v>181</v>
      </c>
      <c r="C86" s="9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5">
        <f t="shared" si="16"/>
        <v>0</v>
      </c>
      <c r="R86" s="5">
        <f t="shared" si="17"/>
        <v>0</v>
      </c>
    </row>
    <row r="87" spans="1:18" ht="15.75" thickBot="1" x14ac:dyDescent="0.3">
      <c r="A87" s="77">
        <v>441</v>
      </c>
      <c r="B87" s="78" t="s">
        <v>92</v>
      </c>
      <c r="C87" s="8">
        <f t="shared" ref="C87:L87" si="21">SUM(C88:C96)</f>
        <v>0</v>
      </c>
      <c r="D87" s="8">
        <f t="shared" si="21"/>
        <v>0</v>
      </c>
      <c r="E87" s="8">
        <f t="shared" si="21"/>
        <v>0</v>
      </c>
      <c r="F87" s="8">
        <f t="shared" si="21"/>
        <v>0</v>
      </c>
      <c r="G87" s="8">
        <f t="shared" si="21"/>
        <v>0</v>
      </c>
      <c r="H87" s="8">
        <f t="shared" si="21"/>
        <v>0</v>
      </c>
      <c r="I87" s="8">
        <f t="shared" si="21"/>
        <v>0</v>
      </c>
      <c r="J87" s="8">
        <f t="shared" si="21"/>
        <v>0</v>
      </c>
      <c r="K87" s="8">
        <f t="shared" si="21"/>
        <v>0</v>
      </c>
      <c r="L87" s="8">
        <f t="shared" si="21"/>
        <v>0</v>
      </c>
      <c r="M87" s="8">
        <f>SUM(M88:M96)</f>
        <v>0</v>
      </c>
      <c r="N87" s="8">
        <f>SUM(N88:N96)</f>
        <v>0</v>
      </c>
      <c r="O87" s="8">
        <f>SUM(O88:O96)</f>
        <v>0</v>
      </c>
      <c r="P87" s="8">
        <f>SUM(P88:P96)</f>
        <v>0</v>
      </c>
      <c r="Q87" s="5">
        <f t="shared" si="16"/>
        <v>0</v>
      </c>
      <c r="R87" s="5">
        <f t="shared" si="17"/>
        <v>0</v>
      </c>
    </row>
    <row r="88" spans="1:18" ht="15.75" thickBot="1" x14ac:dyDescent="0.3">
      <c r="A88" s="75">
        <v>4411</v>
      </c>
      <c r="B88" s="76" t="s">
        <v>93</v>
      </c>
      <c r="C88" s="98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5">
        <f t="shared" si="16"/>
        <v>0</v>
      </c>
      <c r="R88" s="5">
        <f t="shared" si="17"/>
        <v>0</v>
      </c>
    </row>
    <row r="89" spans="1:18" ht="15.75" thickBot="1" x14ac:dyDescent="0.3">
      <c r="A89" s="75">
        <v>4412</v>
      </c>
      <c r="B89" s="76" t="s">
        <v>94</v>
      </c>
      <c r="C89" s="98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5">
        <f t="shared" si="16"/>
        <v>0</v>
      </c>
      <c r="R89" s="5">
        <f t="shared" si="17"/>
        <v>0</v>
      </c>
    </row>
    <row r="90" spans="1:18" ht="29.25" thickBot="1" x14ac:dyDescent="0.3">
      <c r="A90" s="75">
        <v>4413</v>
      </c>
      <c r="B90" s="76" t="s">
        <v>95</v>
      </c>
      <c r="C90" s="98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5">
        <f t="shared" si="16"/>
        <v>0</v>
      </c>
      <c r="R90" s="5">
        <f t="shared" si="17"/>
        <v>0</v>
      </c>
    </row>
    <row r="91" spans="1:18" ht="15.75" thickBot="1" x14ac:dyDescent="0.3">
      <c r="A91" s="75">
        <v>4414</v>
      </c>
      <c r="B91" s="76" t="s">
        <v>96</v>
      </c>
      <c r="C91" s="98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5">
        <f t="shared" si="16"/>
        <v>0</v>
      </c>
      <c r="R91" s="5">
        <f t="shared" si="17"/>
        <v>0</v>
      </c>
    </row>
    <row r="92" spans="1:18" ht="15.75" thickBot="1" x14ac:dyDescent="0.3">
      <c r="A92" s="75">
        <v>4415</v>
      </c>
      <c r="B92" s="76" t="s">
        <v>97</v>
      </c>
      <c r="C92" s="98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5">
        <f t="shared" si="16"/>
        <v>0</v>
      </c>
      <c r="R92" s="5">
        <f t="shared" si="17"/>
        <v>0</v>
      </c>
    </row>
    <row r="93" spans="1:18" ht="15.75" thickBot="1" x14ac:dyDescent="0.3">
      <c r="A93" s="75">
        <v>4416</v>
      </c>
      <c r="B93" s="76" t="s">
        <v>98</v>
      </c>
      <c r="C93" s="98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5">
        <f t="shared" si="16"/>
        <v>0</v>
      </c>
      <c r="R93" s="5">
        <f t="shared" si="17"/>
        <v>0</v>
      </c>
    </row>
    <row r="94" spans="1:18" ht="15.75" thickBot="1" x14ac:dyDescent="0.3">
      <c r="A94" s="75">
        <v>4417</v>
      </c>
      <c r="B94" s="76" t="s">
        <v>99</v>
      </c>
      <c r="C94" s="98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5">
        <f t="shared" si="16"/>
        <v>0</v>
      </c>
      <c r="R94" s="5">
        <f t="shared" si="17"/>
        <v>0</v>
      </c>
    </row>
    <row r="95" spans="1:18" ht="15.75" thickBot="1" x14ac:dyDescent="0.3">
      <c r="A95" s="75">
        <v>4418</v>
      </c>
      <c r="B95" s="76" t="s">
        <v>100</v>
      </c>
      <c r="C95" s="9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5">
        <f t="shared" si="16"/>
        <v>0</v>
      </c>
      <c r="R95" s="5">
        <f t="shared" si="17"/>
        <v>0</v>
      </c>
    </row>
    <row r="96" spans="1:18" ht="13.5" customHeight="1" thickBot="1" x14ac:dyDescent="0.3">
      <c r="A96" s="75">
        <v>4419</v>
      </c>
      <c r="B96" s="76" t="s">
        <v>101</v>
      </c>
      <c r="C96" s="98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5">
        <f t="shared" si="16"/>
        <v>0</v>
      </c>
      <c r="R96" s="5">
        <f t="shared" si="17"/>
        <v>0</v>
      </c>
    </row>
    <row r="97" spans="1:18" ht="15.75" thickBot="1" x14ac:dyDescent="0.3">
      <c r="A97" s="77">
        <v>444</v>
      </c>
      <c r="B97" s="78" t="s">
        <v>104</v>
      </c>
      <c r="C97" s="8">
        <f>SUM(C98:C100)</f>
        <v>0</v>
      </c>
      <c r="D97" s="8">
        <f>SUM(D98:D100)</f>
        <v>0</v>
      </c>
      <c r="E97" s="8">
        <f t="shared" ref="E97:L97" si="22">SUM(E98:E100)</f>
        <v>0</v>
      </c>
      <c r="F97" s="8">
        <f t="shared" si="22"/>
        <v>0</v>
      </c>
      <c r="G97" s="8">
        <f t="shared" si="22"/>
        <v>0</v>
      </c>
      <c r="H97" s="8">
        <f t="shared" si="22"/>
        <v>0</v>
      </c>
      <c r="I97" s="8">
        <f t="shared" si="22"/>
        <v>0</v>
      </c>
      <c r="J97" s="8">
        <f t="shared" si="22"/>
        <v>0</v>
      </c>
      <c r="K97" s="8">
        <f t="shared" si="22"/>
        <v>0</v>
      </c>
      <c r="L97" s="8">
        <f t="shared" si="22"/>
        <v>0</v>
      </c>
      <c r="M97" s="8">
        <f>SUM(M98:M100)</f>
        <v>0</v>
      </c>
      <c r="N97" s="8">
        <f>SUM(N98:N100)</f>
        <v>0</v>
      </c>
      <c r="O97" s="8">
        <f>SUM(O98:O100)</f>
        <v>0</v>
      </c>
      <c r="P97" s="8">
        <f>SUM(P98:P100)</f>
        <v>0</v>
      </c>
      <c r="Q97" s="5">
        <f t="shared" si="16"/>
        <v>0</v>
      </c>
      <c r="R97" s="5">
        <f t="shared" si="17"/>
        <v>0</v>
      </c>
    </row>
    <row r="98" spans="1:18" ht="15.75" thickBot="1" x14ac:dyDescent="0.3">
      <c r="A98" s="75">
        <v>4441</v>
      </c>
      <c r="B98" s="76" t="s">
        <v>105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5">
        <f t="shared" si="16"/>
        <v>0</v>
      </c>
      <c r="R98" s="5">
        <f t="shared" si="17"/>
        <v>0</v>
      </c>
    </row>
    <row r="99" spans="1:18" ht="15.75" thickBot="1" x14ac:dyDescent="0.3">
      <c r="A99" s="75">
        <v>4442</v>
      </c>
      <c r="B99" s="76" t="s">
        <v>106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5">
        <f t="shared" si="16"/>
        <v>0</v>
      </c>
      <c r="R99" s="5">
        <f t="shared" si="17"/>
        <v>0</v>
      </c>
    </row>
    <row r="100" spans="1:18" ht="15.75" thickBot="1" x14ac:dyDescent="0.3">
      <c r="A100" s="75">
        <v>4443</v>
      </c>
      <c r="B100" s="76" t="s">
        <v>107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5">
        <f t="shared" si="16"/>
        <v>0</v>
      </c>
      <c r="R100" s="5">
        <f t="shared" si="17"/>
        <v>0</v>
      </c>
    </row>
    <row r="101" spans="1:18" ht="15.75" thickBot="1" x14ac:dyDescent="0.3">
      <c r="A101" s="77">
        <v>462</v>
      </c>
      <c r="B101" s="78" t="s">
        <v>183</v>
      </c>
      <c r="C101" s="8">
        <f>SUM(C102:C103)</f>
        <v>0</v>
      </c>
      <c r="D101" s="8">
        <f>SUM(D102:D103)</f>
        <v>0</v>
      </c>
      <c r="E101" s="8">
        <f t="shared" ref="E101:L101" si="23">SUM(E102:E103)</f>
        <v>0</v>
      </c>
      <c r="F101" s="8">
        <f t="shared" si="23"/>
        <v>0</v>
      </c>
      <c r="G101" s="8">
        <f t="shared" si="23"/>
        <v>0</v>
      </c>
      <c r="H101" s="8">
        <f t="shared" si="23"/>
        <v>0</v>
      </c>
      <c r="I101" s="8">
        <f t="shared" si="23"/>
        <v>0</v>
      </c>
      <c r="J101" s="8">
        <f t="shared" si="23"/>
        <v>0</v>
      </c>
      <c r="K101" s="8">
        <f t="shared" si="23"/>
        <v>0</v>
      </c>
      <c r="L101" s="8">
        <f t="shared" si="23"/>
        <v>0</v>
      </c>
      <c r="M101" s="8">
        <f>SUM(M102:M103)</f>
        <v>0</v>
      </c>
      <c r="N101" s="8">
        <f>SUM(N102:N103)</f>
        <v>0</v>
      </c>
      <c r="O101" s="8">
        <f>SUM(O102:O103)</f>
        <v>0</v>
      </c>
      <c r="P101" s="8">
        <f>SUM(P102:P103)</f>
        <v>0</v>
      </c>
      <c r="Q101" s="5">
        <f t="shared" si="16"/>
        <v>0</v>
      </c>
      <c r="R101" s="5">
        <f t="shared" si="17"/>
        <v>0</v>
      </c>
    </row>
    <row r="102" spans="1:18" ht="15.75" thickBot="1" x14ac:dyDescent="0.3">
      <c r="A102" s="75">
        <v>4621</v>
      </c>
      <c r="B102" s="76" t="s">
        <v>184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5">
        <f t="shared" si="16"/>
        <v>0</v>
      </c>
      <c r="R102" s="5">
        <f t="shared" si="17"/>
        <v>0</v>
      </c>
    </row>
    <row r="103" spans="1:18" ht="18.75" customHeight="1" thickBot="1" x14ac:dyDescent="0.3">
      <c r="A103" s="75">
        <v>4622</v>
      </c>
      <c r="B103" s="76" t="s">
        <v>185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5">
        <f t="shared" si="16"/>
        <v>0</v>
      </c>
      <c r="R103" s="5">
        <f t="shared" si="17"/>
        <v>0</v>
      </c>
    </row>
    <row r="104" spans="1:18" ht="15.75" thickBot="1" x14ac:dyDescent="0.3">
      <c r="A104" s="77">
        <v>463</v>
      </c>
      <c r="B104" s="78" t="s">
        <v>112</v>
      </c>
      <c r="C104" s="8">
        <f>SUM(C105:C106)</f>
        <v>0</v>
      </c>
      <c r="D104" s="8">
        <f>SUM(D105:D106)</f>
        <v>0</v>
      </c>
      <c r="E104" s="8">
        <f t="shared" ref="E104:L104" si="24">SUM(E105:E106)</f>
        <v>0</v>
      </c>
      <c r="F104" s="8">
        <f t="shared" si="24"/>
        <v>0</v>
      </c>
      <c r="G104" s="8">
        <f t="shared" si="24"/>
        <v>0</v>
      </c>
      <c r="H104" s="8">
        <f t="shared" si="24"/>
        <v>0</v>
      </c>
      <c r="I104" s="8">
        <f t="shared" si="24"/>
        <v>0</v>
      </c>
      <c r="J104" s="8">
        <f t="shared" si="24"/>
        <v>0</v>
      </c>
      <c r="K104" s="8">
        <f t="shared" si="24"/>
        <v>0</v>
      </c>
      <c r="L104" s="8">
        <f t="shared" si="24"/>
        <v>0</v>
      </c>
      <c r="M104" s="8">
        <f>SUM(M105:M106)</f>
        <v>0</v>
      </c>
      <c r="N104" s="8">
        <f>SUM(N105:N106)</f>
        <v>0</v>
      </c>
      <c r="O104" s="8">
        <f>SUM(O105:O106)</f>
        <v>0</v>
      </c>
      <c r="P104" s="8">
        <f>SUM(P105:P106)</f>
        <v>0</v>
      </c>
      <c r="Q104" s="5">
        <f t="shared" si="16"/>
        <v>0</v>
      </c>
      <c r="R104" s="5">
        <f t="shared" si="17"/>
        <v>0</v>
      </c>
    </row>
    <row r="105" spans="1:18" ht="15.75" thickBot="1" x14ac:dyDescent="0.3">
      <c r="A105" s="75">
        <v>4631</v>
      </c>
      <c r="B105" s="76" t="s">
        <v>113</v>
      </c>
      <c r="C105" s="6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5">
        <f t="shared" si="16"/>
        <v>0</v>
      </c>
      <c r="R105" s="5">
        <f t="shared" si="17"/>
        <v>0</v>
      </c>
    </row>
    <row r="106" spans="1:18" ht="15.75" thickBot="1" x14ac:dyDescent="0.3">
      <c r="A106" s="75">
        <v>4632</v>
      </c>
      <c r="B106" s="76" t="s">
        <v>114</v>
      </c>
      <c r="C106" s="6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5">
        <f t="shared" si="16"/>
        <v>0</v>
      </c>
      <c r="R106" s="5">
        <f t="shared" si="17"/>
        <v>0</v>
      </c>
    </row>
    <row r="107" spans="1:18" ht="30.75" thickBot="1" x14ac:dyDescent="0.3">
      <c r="A107" s="77">
        <v>464</v>
      </c>
      <c r="B107" s="78" t="s">
        <v>115</v>
      </c>
      <c r="C107" s="8">
        <f>SUM(C108:C109)</f>
        <v>0</v>
      </c>
      <c r="D107" s="8">
        <f>SUM(D108:D109)</f>
        <v>0</v>
      </c>
      <c r="E107" s="8">
        <f t="shared" ref="E107:L107" si="25">SUM(E108:E109)</f>
        <v>0</v>
      </c>
      <c r="F107" s="8">
        <f t="shared" si="25"/>
        <v>0</v>
      </c>
      <c r="G107" s="8">
        <f t="shared" si="25"/>
        <v>0</v>
      </c>
      <c r="H107" s="8">
        <f t="shared" si="25"/>
        <v>0</v>
      </c>
      <c r="I107" s="8">
        <f t="shared" si="25"/>
        <v>0</v>
      </c>
      <c r="J107" s="8">
        <f t="shared" si="25"/>
        <v>0</v>
      </c>
      <c r="K107" s="8">
        <f t="shared" si="25"/>
        <v>0</v>
      </c>
      <c r="L107" s="8">
        <f t="shared" si="25"/>
        <v>0</v>
      </c>
      <c r="M107" s="8">
        <f>SUM(M108:M109)</f>
        <v>0</v>
      </c>
      <c r="N107" s="8">
        <f>SUM(N108:N109)</f>
        <v>0</v>
      </c>
      <c r="O107" s="8">
        <f>SUM(O108:O109)</f>
        <v>0</v>
      </c>
      <c r="P107" s="8">
        <f>SUM(P108:P109)</f>
        <v>0</v>
      </c>
      <c r="Q107" s="5">
        <f t="shared" si="16"/>
        <v>0</v>
      </c>
      <c r="R107" s="5">
        <f t="shared" si="17"/>
        <v>0</v>
      </c>
    </row>
    <row r="108" spans="1:18" ht="29.25" thickBot="1" x14ac:dyDescent="0.3">
      <c r="A108" s="75">
        <v>4641</v>
      </c>
      <c r="B108" s="76" t="s">
        <v>116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5">
        <f t="shared" si="16"/>
        <v>0</v>
      </c>
      <c r="R108" s="5">
        <f t="shared" si="17"/>
        <v>0</v>
      </c>
    </row>
    <row r="109" spans="1:18" ht="29.25" thickBot="1" x14ac:dyDescent="0.3">
      <c r="A109" s="75">
        <v>4642</v>
      </c>
      <c r="B109" s="76" t="s">
        <v>117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5">
        <f t="shared" si="16"/>
        <v>0</v>
      </c>
      <c r="R109" s="5">
        <f t="shared" si="17"/>
        <v>0</v>
      </c>
    </row>
    <row r="110" spans="1:18" ht="15.75" thickBot="1" x14ac:dyDescent="0.3">
      <c r="A110" s="77">
        <v>465</v>
      </c>
      <c r="B110" s="78" t="s">
        <v>221</v>
      </c>
      <c r="C110" s="8">
        <f>SUM(C111:C112)</f>
        <v>0</v>
      </c>
      <c r="D110" s="8">
        <f>SUM(D111:D112)</f>
        <v>0</v>
      </c>
      <c r="E110" s="8">
        <f t="shared" ref="E110:L110" si="26">SUM(E111:E112)</f>
        <v>0</v>
      </c>
      <c r="F110" s="8">
        <f t="shared" si="26"/>
        <v>0</v>
      </c>
      <c r="G110" s="8">
        <f t="shared" si="26"/>
        <v>0</v>
      </c>
      <c r="H110" s="8">
        <f t="shared" si="26"/>
        <v>0</v>
      </c>
      <c r="I110" s="8">
        <f t="shared" si="26"/>
        <v>0</v>
      </c>
      <c r="J110" s="8">
        <f t="shared" si="26"/>
        <v>0</v>
      </c>
      <c r="K110" s="8">
        <f t="shared" si="26"/>
        <v>0</v>
      </c>
      <c r="L110" s="8">
        <f t="shared" si="26"/>
        <v>0</v>
      </c>
      <c r="M110" s="8">
        <f>SUM(M111:M112)</f>
        <v>0</v>
      </c>
      <c r="N110" s="8">
        <f>SUM(N111:N112)</f>
        <v>0</v>
      </c>
      <c r="O110" s="8">
        <f>SUM(O111:O112)</f>
        <v>0</v>
      </c>
      <c r="P110" s="8">
        <f>SUM(P111:P112)</f>
        <v>0</v>
      </c>
      <c r="Q110" s="5">
        <f t="shared" si="16"/>
        <v>0</v>
      </c>
      <c r="R110" s="5">
        <f t="shared" si="17"/>
        <v>0</v>
      </c>
    </row>
    <row r="111" spans="1:18" ht="15.75" thickBot="1" x14ac:dyDescent="0.3">
      <c r="A111" s="75">
        <v>4651</v>
      </c>
      <c r="B111" s="76" t="s">
        <v>222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5">
        <f t="shared" si="16"/>
        <v>0</v>
      </c>
      <c r="R111" s="5">
        <f t="shared" si="17"/>
        <v>0</v>
      </c>
    </row>
    <row r="112" spans="1:18" ht="15.75" thickBot="1" x14ac:dyDescent="0.3">
      <c r="A112" s="75">
        <v>4652</v>
      </c>
      <c r="B112" s="76" t="s">
        <v>223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5">
        <f t="shared" si="16"/>
        <v>0</v>
      </c>
      <c r="R112" s="5">
        <f t="shared" si="17"/>
        <v>0</v>
      </c>
    </row>
    <row r="113" spans="1:18" ht="15.75" thickBot="1" x14ac:dyDescent="0.3">
      <c r="A113" s="77">
        <v>472</v>
      </c>
      <c r="B113" s="79" t="s">
        <v>118</v>
      </c>
      <c r="C113" s="8">
        <f>SUM(C114:C122)</f>
        <v>0</v>
      </c>
      <c r="D113" s="8">
        <f>SUM(D114:D122)</f>
        <v>0</v>
      </c>
      <c r="E113" s="8">
        <f t="shared" ref="E113:L113" si="27">SUM(E114:E122)</f>
        <v>0</v>
      </c>
      <c r="F113" s="8">
        <f t="shared" si="27"/>
        <v>0</v>
      </c>
      <c r="G113" s="8">
        <f t="shared" si="27"/>
        <v>0</v>
      </c>
      <c r="H113" s="8">
        <f t="shared" si="27"/>
        <v>0</v>
      </c>
      <c r="I113" s="8">
        <f t="shared" si="27"/>
        <v>0</v>
      </c>
      <c r="J113" s="8">
        <f t="shared" si="27"/>
        <v>0</v>
      </c>
      <c r="K113" s="8">
        <f t="shared" si="27"/>
        <v>0</v>
      </c>
      <c r="L113" s="8">
        <f t="shared" si="27"/>
        <v>0</v>
      </c>
      <c r="M113" s="8">
        <f>SUM(M114:M122)</f>
        <v>0</v>
      </c>
      <c r="N113" s="8">
        <f>SUM(N114:N122)</f>
        <v>0</v>
      </c>
      <c r="O113" s="8">
        <f>SUM(O114:O122)</f>
        <v>0</v>
      </c>
      <c r="P113" s="8">
        <f>SUM(P114:P122)</f>
        <v>0</v>
      </c>
      <c r="Q113" s="5">
        <f t="shared" si="16"/>
        <v>0</v>
      </c>
      <c r="R113" s="5">
        <f t="shared" si="17"/>
        <v>0</v>
      </c>
    </row>
    <row r="114" spans="1:18" ht="29.25" thickBot="1" x14ac:dyDescent="0.3">
      <c r="A114" s="75">
        <v>4721</v>
      </c>
      <c r="B114" s="80" t="s">
        <v>119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5">
        <f t="shared" si="16"/>
        <v>0</v>
      </c>
      <c r="R114" s="5">
        <f t="shared" si="17"/>
        <v>0</v>
      </c>
    </row>
    <row r="115" spans="1:18" ht="15.75" thickBot="1" x14ac:dyDescent="0.3">
      <c r="A115" s="75">
        <v>4722</v>
      </c>
      <c r="B115" s="80" t="s">
        <v>120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5">
        <f t="shared" si="16"/>
        <v>0</v>
      </c>
      <c r="R115" s="5">
        <f t="shared" si="17"/>
        <v>0</v>
      </c>
    </row>
    <row r="116" spans="1:18" ht="15.75" thickBot="1" x14ac:dyDescent="0.3">
      <c r="A116" s="75">
        <v>4723</v>
      </c>
      <c r="B116" s="80" t="s">
        <v>121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5">
        <f t="shared" si="16"/>
        <v>0</v>
      </c>
      <c r="R116" s="5">
        <f t="shared" si="17"/>
        <v>0</v>
      </c>
    </row>
    <row r="117" spans="1:18" ht="15.75" thickBot="1" x14ac:dyDescent="0.3">
      <c r="A117" s="75">
        <v>4724</v>
      </c>
      <c r="B117" s="80" t="s">
        <v>122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5">
        <f t="shared" si="16"/>
        <v>0</v>
      </c>
      <c r="R117" s="5">
        <f t="shared" si="17"/>
        <v>0</v>
      </c>
    </row>
    <row r="118" spans="1:18" ht="15.75" thickBot="1" x14ac:dyDescent="0.3">
      <c r="A118" s="75">
        <v>4725</v>
      </c>
      <c r="B118" s="80" t="s">
        <v>123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5">
        <f t="shared" si="16"/>
        <v>0</v>
      </c>
      <c r="R118" s="5">
        <f t="shared" si="17"/>
        <v>0</v>
      </c>
    </row>
    <row r="119" spans="1:18" ht="15.75" thickBot="1" x14ac:dyDescent="0.3">
      <c r="A119" s="75">
        <v>4726</v>
      </c>
      <c r="B119" s="80" t="s">
        <v>124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5">
        <f t="shared" si="16"/>
        <v>0</v>
      </c>
      <c r="R119" s="5">
        <f t="shared" si="17"/>
        <v>0</v>
      </c>
    </row>
    <row r="120" spans="1:18" ht="29.25" thickBot="1" x14ac:dyDescent="0.3">
      <c r="A120" s="75">
        <v>4727</v>
      </c>
      <c r="B120" s="80" t="s">
        <v>125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5">
        <f t="shared" si="16"/>
        <v>0</v>
      </c>
      <c r="R120" s="5">
        <f t="shared" si="17"/>
        <v>0</v>
      </c>
    </row>
    <row r="121" spans="1:18" ht="15.75" thickBot="1" x14ac:dyDescent="0.3">
      <c r="A121" s="75">
        <v>4728</v>
      </c>
      <c r="B121" s="80" t="s">
        <v>126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5">
        <f t="shared" si="16"/>
        <v>0</v>
      </c>
      <c r="R121" s="5">
        <f t="shared" si="17"/>
        <v>0</v>
      </c>
    </row>
    <row r="122" spans="1:18" ht="15.75" thickBot="1" x14ac:dyDescent="0.3">
      <c r="A122" s="75">
        <v>4729</v>
      </c>
      <c r="B122" s="80" t="s">
        <v>127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5">
        <f t="shared" si="16"/>
        <v>0</v>
      </c>
      <c r="R122" s="5">
        <f t="shared" si="17"/>
        <v>0</v>
      </c>
    </row>
    <row r="123" spans="1:18" ht="15.75" thickBot="1" x14ac:dyDescent="0.3">
      <c r="A123" s="77">
        <v>481</v>
      </c>
      <c r="B123" s="79" t="s">
        <v>186</v>
      </c>
      <c r="C123" s="8">
        <f>SUM(C124:C125)</f>
        <v>0</v>
      </c>
      <c r="D123" s="8">
        <f>SUM(D124:D125)</f>
        <v>0</v>
      </c>
      <c r="E123" s="8">
        <f t="shared" ref="E123:L123" si="28">SUM(E124:E125)</f>
        <v>0</v>
      </c>
      <c r="F123" s="8">
        <f t="shared" si="28"/>
        <v>0</v>
      </c>
      <c r="G123" s="8">
        <f t="shared" si="28"/>
        <v>0</v>
      </c>
      <c r="H123" s="8">
        <f t="shared" si="28"/>
        <v>0</v>
      </c>
      <c r="I123" s="8">
        <f t="shared" si="28"/>
        <v>0</v>
      </c>
      <c r="J123" s="8">
        <f t="shared" si="28"/>
        <v>0</v>
      </c>
      <c r="K123" s="8">
        <f t="shared" si="28"/>
        <v>0</v>
      </c>
      <c r="L123" s="8">
        <f t="shared" si="28"/>
        <v>0</v>
      </c>
      <c r="M123" s="8">
        <f>SUM(M124:M125)</f>
        <v>0</v>
      </c>
      <c r="N123" s="8">
        <f>SUM(N124:N125)</f>
        <v>0</v>
      </c>
      <c r="O123" s="8">
        <f>SUM(O124:O125)</f>
        <v>0</v>
      </c>
      <c r="P123" s="8">
        <f>SUM(P124:P125)</f>
        <v>0</v>
      </c>
      <c r="Q123" s="5">
        <f t="shared" si="16"/>
        <v>0</v>
      </c>
      <c r="R123" s="5">
        <f t="shared" si="17"/>
        <v>0</v>
      </c>
    </row>
    <row r="124" spans="1:18" ht="29.25" thickBot="1" x14ac:dyDescent="0.3">
      <c r="A124" s="75">
        <v>4811</v>
      </c>
      <c r="B124" s="80" t="s">
        <v>187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5">
        <f t="shared" si="16"/>
        <v>0</v>
      </c>
      <c r="R124" s="5">
        <f t="shared" si="17"/>
        <v>0</v>
      </c>
    </row>
    <row r="125" spans="1:18" ht="15.75" thickBot="1" x14ac:dyDescent="0.3">
      <c r="A125" s="75">
        <v>4819</v>
      </c>
      <c r="B125" s="80" t="s">
        <v>188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5">
        <f t="shared" si="16"/>
        <v>0</v>
      </c>
      <c r="R125" s="5">
        <f t="shared" si="17"/>
        <v>0</v>
      </c>
    </row>
    <row r="126" spans="1:18" ht="15.75" thickBot="1" x14ac:dyDescent="0.3">
      <c r="A126" s="77">
        <v>482</v>
      </c>
      <c r="B126" s="79" t="s">
        <v>128</v>
      </c>
      <c r="C126" s="8">
        <f t="shared" ref="C126:P126" si="29">SUM(C127:C129)</f>
        <v>0</v>
      </c>
      <c r="D126" s="8">
        <f t="shared" si="29"/>
        <v>140000</v>
      </c>
      <c r="E126" s="8">
        <f t="shared" si="29"/>
        <v>0</v>
      </c>
      <c r="F126" s="8">
        <f t="shared" si="29"/>
        <v>0</v>
      </c>
      <c r="G126" s="8">
        <f t="shared" si="29"/>
        <v>30000</v>
      </c>
      <c r="H126" s="8">
        <f t="shared" si="29"/>
        <v>0</v>
      </c>
      <c r="I126" s="8">
        <f t="shared" si="29"/>
        <v>0</v>
      </c>
      <c r="J126" s="8">
        <f t="shared" si="29"/>
        <v>0</v>
      </c>
      <c r="K126" s="8">
        <f t="shared" si="29"/>
        <v>0</v>
      </c>
      <c r="L126" s="8">
        <f t="shared" si="29"/>
        <v>0</v>
      </c>
      <c r="M126" s="8">
        <f t="shared" si="29"/>
        <v>0</v>
      </c>
      <c r="N126" s="8">
        <f t="shared" si="29"/>
        <v>0</v>
      </c>
      <c r="O126" s="8">
        <f t="shared" si="29"/>
        <v>0</v>
      </c>
      <c r="P126" s="8">
        <f t="shared" si="29"/>
        <v>0</v>
      </c>
      <c r="Q126" s="5">
        <f t="shared" si="16"/>
        <v>170000</v>
      </c>
      <c r="R126" s="5">
        <f t="shared" si="17"/>
        <v>170000</v>
      </c>
    </row>
    <row r="127" spans="1:18" ht="15.75" thickBot="1" x14ac:dyDescent="0.3">
      <c r="A127" s="75">
        <v>4821</v>
      </c>
      <c r="B127" s="80" t="s">
        <v>129</v>
      </c>
      <c r="C127" s="6"/>
      <c r="D127" s="6">
        <v>120000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5">
        <f t="shared" si="16"/>
        <v>120000</v>
      </c>
      <c r="R127" s="5">
        <f t="shared" si="17"/>
        <v>120000</v>
      </c>
    </row>
    <row r="128" spans="1:18" ht="15.75" thickBot="1" x14ac:dyDescent="0.3">
      <c r="A128" s="75">
        <v>4822</v>
      </c>
      <c r="B128" s="80" t="s">
        <v>130</v>
      </c>
      <c r="C128" s="6"/>
      <c r="D128" s="6">
        <v>20000</v>
      </c>
      <c r="E128" s="6"/>
      <c r="F128" s="6"/>
      <c r="G128" s="6">
        <v>30000</v>
      </c>
      <c r="H128" s="6"/>
      <c r="I128" s="6"/>
      <c r="J128" s="6"/>
      <c r="K128" s="6"/>
      <c r="L128" s="6"/>
      <c r="M128" s="6"/>
      <c r="N128" s="6"/>
      <c r="O128" s="6"/>
      <c r="P128" s="6"/>
      <c r="Q128" s="5">
        <f t="shared" si="16"/>
        <v>50000</v>
      </c>
      <c r="R128" s="5">
        <f t="shared" si="17"/>
        <v>50000</v>
      </c>
    </row>
    <row r="129" spans="1:18" ht="15.75" thickBot="1" x14ac:dyDescent="0.3">
      <c r="A129" s="75">
        <v>4823</v>
      </c>
      <c r="B129" s="80" t="s">
        <v>131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5">
        <f t="shared" si="16"/>
        <v>0</v>
      </c>
      <c r="R129" s="5">
        <f t="shared" si="17"/>
        <v>0</v>
      </c>
    </row>
    <row r="130" spans="1:18" ht="15.75" thickBot="1" x14ac:dyDescent="0.3">
      <c r="A130" s="77">
        <v>483</v>
      </c>
      <c r="B130" s="79" t="s">
        <v>132</v>
      </c>
      <c r="C130" s="8">
        <f>C131</f>
        <v>5000000</v>
      </c>
      <c r="D130" s="8">
        <f>D131</f>
        <v>0</v>
      </c>
      <c r="E130" s="8">
        <f t="shared" ref="E130:P130" si="30">E131</f>
        <v>0</v>
      </c>
      <c r="F130" s="8">
        <f t="shared" si="30"/>
        <v>0</v>
      </c>
      <c r="G130" s="8">
        <f t="shared" si="30"/>
        <v>0</v>
      </c>
      <c r="H130" s="8">
        <f t="shared" si="30"/>
        <v>0</v>
      </c>
      <c r="I130" s="8">
        <f t="shared" si="30"/>
        <v>0</v>
      </c>
      <c r="J130" s="8">
        <f t="shared" si="30"/>
        <v>0</v>
      </c>
      <c r="K130" s="8">
        <f t="shared" si="30"/>
        <v>0</v>
      </c>
      <c r="L130" s="8">
        <f t="shared" si="30"/>
        <v>0</v>
      </c>
      <c r="M130" s="8">
        <f t="shared" si="30"/>
        <v>0</v>
      </c>
      <c r="N130" s="8">
        <f t="shared" si="30"/>
        <v>0</v>
      </c>
      <c r="O130" s="8">
        <f t="shared" si="30"/>
        <v>0</v>
      </c>
      <c r="P130" s="8">
        <f t="shared" si="30"/>
        <v>0</v>
      </c>
      <c r="Q130" s="5">
        <f t="shared" si="16"/>
        <v>0</v>
      </c>
      <c r="R130" s="5">
        <f t="shared" si="17"/>
        <v>5000000</v>
      </c>
    </row>
    <row r="131" spans="1:18" ht="29.25" thickBot="1" x14ac:dyDescent="0.3">
      <c r="A131" s="75">
        <v>4831</v>
      </c>
      <c r="B131" s="80" t="s">
        <v>133</v>
      </c>
      <c r="C131" s="6">
        <v>5000000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5">
        <f t="shared" si="16"/>
        <v>0</v>
      </c>
      <c r="R131" s="5">
        <f t="shared" si="17"/>
        <v>5000000</v>
      </c>
    </row>
    <row r="132" spans="1:18" ht="45.75" thickBot="1" x14ac:dyDescent="0.3">
      <c r="A132" s="77">
        <v>484</v>
      </c>
      <c r="B132" s="79" t="s">
        <v>134</v>
      </c>
      <c r="C132" s="8">
        <f>SUM(C133:C134)</f>
        <v>0</v>
      </c>
      <c r="D132" s="8">
        <f>SUM(D133:D134)</f>
        <v>0</v>
      </c>
      <c r="E132" s="8">
        <f t="shared" ref="E132:L132" si="31">SUM(E133:E134)</f>
        <v>0</v>
      </c>
      <c r="F132" s="8">
        <f t="shared" si="31"/>
        <v>0</v>
      </c>
      <c r="G132" s="8">
        <f t="shared" si="31"/>
        <v>0</v>
      </c>
      <c r="H132" s="8">
        <f t="shared" si="31"/>
        <v>0</v>
      </c>
      <c r="I132" s="8">
        <f t="shared" si="31"/>
        <v>0</v>
      </c>
      <c r="J132" s="8">
        <f t="shared" si="31"/>
        <v>0</v>
      </c>
      <c r="K132" s="8">
        <f t="shared" si="31"/>
        <v>0</v>
      </c>
      <c r="L132" s="8">
        <f t="shared" si="31"/>
        <v>0</v>
      </c>
      <c r="M132" s="8">
        <f>SUM(M133:M134)</f>
        <v>0</v>
      </c>
      <c r="N132" s="8">
        <f>SUM(N133:N134)</f>
        <v>0</v>
      </c>
      <c r="O132" s="8">
        <f>SUM(O133:O134)</f>
        <v>0</v>
      </c>
      <c r="P132" s="8">
        <f>SUM(P133:P134)</f>
        <v>0</v>
      </c>
      <c r="Q132" s="5">
        <f t="shared" si="16"/>
        <v>0</v>
      </c>
      <c r="R132" s="5">
        <f t="shared" si="17"/>
        <v>0</v>
      </c>
    </row>
    <row r="133" spans="1:18" ht="29.25" thickBot="1" x14ac:dyDescent="0.3">
      <c r="A133" s="75">
        <v>4841</v>
      </c>
      <c r="B133" s="80" t="s">
        <v>135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5">
        <f t="shared" si="16"/>
        <v>0</v>
      </c>
      <c r="R133" s="5">
        <f t="shared" si="17"/>
        <v>0</v>
      </c>
    </row>
    <row r="134" spans="1:18" ht="15.75" thickBot="1" x14ac:dyDescent="0.3">
      <c r="A134" s="75">
        <v>4842</v>
      </c>
      <c r="B134" s="80" t="s">
        <v>136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5">
        <f t="shared" si="16"/>
        <v>0</v>
      </c>
      <c r="R134" s="5">
        <f t="shared" si="17"/>
        <v>0</v>
      </c>
    </row>
    <row r="135" spans="1:18" ht="30.75" thickBot="1" x14ac:dyDescent="0.3">
      <c r="A135" s="77">
        <v>485</v>
      </c>
      <c r="B135" s="79" t="s">
        <v>137</v>
      </c>
      <c r="C135" s="8">
        <f>C136</f>
        <v>0</v>
      </c>
      <c r="D135" s="8">
        <f>D136</f>
        <v>0</v>
      </c>
      <c r="E135" s="8">
        <f t="shared" ref="E135:P135" si="32">E136</f>
        <v>0</v>
      </c>
      <c r="F135" s="8">
        <f t="shared" si="32"/>
        <v>0</v>
      </c>
      <c r="G135" s="8">
        <f t="shared" si="32"/>
        <v>0</v>
      </c>
      <c r="H135" s="8">
        <f t="shared" si="32"/>
        <v>0</v>
      </c>
      <c r="I135" s="8">
        <f t="shared" si="32"/>
        <v>0</v>
      </c>
      <c r="J135" s="8">
        <f t="shared" si="32"/>
        <v>0</v>
      </c>
      <c r="K135" s="8">
        <f t="shared" si="32"/>
        <v>0</v>
      </c>
      <c r="L135" s="8">
        <f t="shared" si="32"/>
        <v>0</v>
      </c>
      <c r="M135" s="8">
        <f t="shared" si="32"/>
        <v>0</v>
      </c>
      <c r="N135" s="8">
        <f t="shared" si="32"/>
        <v>0</v>
      </c>
      <c r="O135" s="8">
        <f t="shared" si="32"/>
        <v>0</v>
      </c>
      <c r="P135" s="8">
        <f t="shared" si="32"/>
        <v>0</v>
      </c>
      <c r="Q135" s="5">
        <f t="shared" si="16"/>
        <v>0</v>
      </c>
      <c r="R135" s="5">
        <f t="shared" si="17"/>
        <v>0</v>
      </c>
    </row>
    <row r="136" spans="1:18" ht="29.25" thickBot="1" x14ac:dyDescent="0.3">
      <c r="A136" s="75">
        <v>4851</v>
      </c>
      <c r="B136" s="80" t="s">
        <v>138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5">
        <f t="shared" si="16"/>
        <v>0</v>
      </c>
      <c r="R136" s="5">
        <f t="shared" si="17"/>
        <v>0</v>
      </c>
    </row>
    <row r="137" spans="1:18" ht="33" customHeight="1" thickBot="1" x14ac:dyDescent="0.3">
      <c r="A137" s="79" t="s">
        <v>224</v>
      </c>
      <c r="B137" s="81" t="s">
        <v>225</v>
      </c>
      <c r="C137" s="8">
        <f>C138</f>
        <v>0</v>
      </c>
      <c r="D137" s="8">
        <f>D138</f>
        <v>0</v>
      </c>
      <c r="E137" s="8">
        <f t="shared" ref="E137:P137" si="33">E138</f>
        <v>0</v>
      </c>
      <c r="F137" s="8">
        <f t="shared" si="33"/>
        <v>0</v>
      </c>
      <c r="G137" s="8">
        <f t="shared" si="33"/>
        <v>0</v>
      </c>
      <c r="H137" s="8">
        <f t="shared" si="33"/>
        <v>0</v>
      </c>
      <c r="I137" s="8">
        <f t="shared" si="33"/>
        <v>0</v>
      </c>
      <c r="J137" s="8">
        <f t="shared" si="33"/>
        <v>0</v>
      </c>
      <c r="K137" s="8">
        <f t="shared" si="33"/>
        <v>0</v>
      </c>
      <c r="L137" s="8">
        <f t="shared" si="33"/>
        <v>0</v>
      </c>
      <c r="M137" s="8">
        <f t="shared" si="33"/>
        <v>0</v>
      </c>
      <c r="N137" s="8">
        <f t="shared" si="33"/>
        <v>0</v>
      </c>
      <c r="O137" s="8">
        <f t="shared" si="33"/>
        <v>0</v>
      </c>
      <c r="P137" s="8">
        <f t="shared" si="33"/>
        <v>0</v>
      </c>
      <c r="Q137" s="5">
        <f t="shared" si="16"/>
        <v>0</v>
      </c>
      <c r="R137" s="5">
        <f t="shared" si="17"/>
        <v>0</v>
      </c>
    </row>
    <row r="138" spans="1:18" ht="29.25" thickBot="1" x14ac:dyDescent="0.3">
      <c r="A138" s="82" t="s">
        <v>226</v>
      </c>
      <c r="B138" s="83" t="s">
        <v>225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5">
        <f t="shared" si="16"/>
        <v>0</v>
      </c>
      <c r="R138" s="5">
        <f t="shared" si="17"/>
        <v>0</v>
      </c>
    </row>
    <row r="139" spans="1:18" ht="15.75" thickBot="1" x14ac:dyDescent="0.3">
      <c r="A139" s="77">
        <v>611</v>
      </c>
      <c r="B139" s="79" t="s">
        <v>139</v>
      </c>
      <c r="C139" s="8">
        <f>SUM(C140:C148)</f>
        <v>0</v>
      </c>
      <c r="D139" s="8">
        <f>SUM(D140:D148)</f>
        <v>0</v>
      </c>
      <c r="E139" s="8">
        <f t="shared" ref="E139:L139" si="34">SUM(E140:E148)</f>
        <v>0</v>
      </c>
      <c r="F139" s="8">
        <f t="shared" si="34"/>
        <v>0</v>
      </c>
      <c r="G139" s="8">
        <f t="shared" si="34"/>
        <v>0</v>
      </c>
      <c r="H139" s="8">
        <f t="shared" si="34"/>
        <v>0</v>
      </c>
      <c r="I139" s="8">
        <f t="shared" si="34"/>
        <v>0</v>
      </c>
      <c r="J139" s="8">
        <f t="shared" si="34"/>
        <v>0</v>
      </c>
      <c r="K139" s="8">
        <f t="shared" si="34"/>
        <v>0</v>
      </c>
      <c r="L139" s="8">
        <f t="shared" si="34"/>
        <v>0</v>
      </c>
      <c r="M139" s="8">
        <f>SUM(M140:M148)</f>
        <v>0</v>
      </c>
      <c r="N139" s="8">
        <f>SUM(N140:N148)</f>
        <v>0</v>
      </c>
      <c r="O139" s="8">
        <f>SUM(O140:O148)</f>
        <v>0</v>
      </c>
      <c r="P139" s="8">
        <f>SUM(P140:P148)</f>
        <v>0</v>
      </c>
      <c r="Q139" s="5">
        <f t="shared" si="16"/>
        <v>0</v>
      </c>
      <c r="R139" s="5">
        <f t="shared" si="17"/>
        <v>0</v>
      </c>
    </row>
    <row r="140" spans="1:18" ht="29.25" thickBot="1" x14ac:dyDescent="0.3">
      <c r="A140" s="75">
        <v>6111</v>
      </c>
      <c r="B140" s="80" t="s">
        <v>140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5">
        <f t="shared" si="16"/>
        <v>0</v>
      </c>
      <c r="R140" s="5">
        <f t="shared" si="17"/>
        <v>0</v>
      </c>
    </row>
    <row r="141" spans="1:18" ht="15.75" thickBot="1" x14ac:dyDescent="0.3">
      <c r="A141" s="75">
        <v>6112</v>
      </c>
      <c r="B141" s="80" t="s">
        <v>141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5">
        <f t="shared" ref="Q141:Q180" si="35">SUM(D141:P141)</f>
        <v>0</v>
      </c>
      <c r="R141" s="5">
        <f t="shared" ref="R141:R180" si="36">SUM(C141:P141)</f>
        <v>0</v>
      </c>
    </row>
    <row r="142" spans="1:18" ht="29.25" thickBot="1" x14ac:dyDescent="0.3">
      <c r="A142" s="75">
        <v>6113</v>
      </c>
      <c r="B142" s="80" t="s">
        <v>142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5">
        <f t="shared" si="35"/>
        <v>0</v>
      </c>
      <c r="R142" s="5">
        <f t="shared" si="36"/>
        <v>0</v>
      </c>
    </row>
    <row r="143" spans="1:18" ht="15.75" thickBot="1" x14ac:dyDescent="0.3">
      <c r="A143" s="75">
        <v>6114</v>
      </c>
      <c r="B143" s="80" t="s">
        <v>143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5">
        <f t="shared" si="35"/>
        <v>0</v>
      </c>
      <c r="R143" s="5">
        <f t="shared" si="36"/>
        <v>0</v>
      </c>
    </row>
    <row r="144" spans="1:18" ht="15.75" thickBot="1" x14ac:dyDescent="0.3">
      <c r="A144" s="75">
        <v>6115</v>
      </c>
      <c r="B144" s="80" t="s">
        <v>144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5">
        <f t="shared" si="35"/>
        <v>0</v>
      </c>
      <c r="R144" s="5">
        <f t="shared" si="36"/>
        <v>0</v>
      </c>
    </row>
    <row r="145" spans="1:18" ht="15.75" thickBot="1" x14ac:dyDescent="0.3">
      <c r="A145" s="75">
        <v>6116</v>
      </c>
      <c r="B145" s="80" t="s">
        <v>145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5">
        <f t="shared" si="35"/>
        <v>0</v>
      </c>
      <c r="R145" s="5">
        <f t="shared" si="36"/>
        <v>0</v>
      </c>
    </row>
    <row r="146" spans="1:18" ht="29.25" thickBot="1" x14ac:dyDescent="0.3">
      <c r="A146" s="75">
        <v>6117</v>
      </c>
      <c r="B146" s="80" t="s">
        <v>146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5">
        <f t="shared" si="35"/>
        <v>0</v>
      </c>
      <c r="R146" s="5">
        <f t="shared" si="36"/>
        <v>0</v>
      </c>
    </row>
    <row r="147" spans="1:18" ht="15.75" thickBot="1" x14ac:dyDescent="0.3">
      <c r="A147" s="75">
        <v>6118</v>
      </c>
      <c r="B147" s="80" t="s">
        <v>147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5">
        <f t="shared" si="35"/>
        <v>0</v>
      </c>
      <c r="R147" s="5">
        <f t="shared" si="36"/>
        <v>0</v>
      </c>
    </row>
    <row r="148" spans="1:18" ht="15.75" thickBot="1" x14ac:dyDescent="0.3">
      <c r="A148" s="75">
        <v>6119</v>
      </c>
      <c r="B148" s="80" t="s">
        <v>148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5">
        <f t="shared" si="35"/>
        <v>0</v>
      </c>
      <c r="R148" s="5">
        <f t="shared" si="36"/>
        <v>0</v>
      </c>
    </row>
    <row r="149" spans="1:18" ht="15.75" thickBot="1" x14ac:dyDescent="0.3">
      <c r="A149" s="77">
        <v>612</v>
      </c>
      <c r="B149" s="79" t="s">
        <v>149</v>
      </c>
      <c r="C149" s="8">
        <f>SUM(C150:C156)</f>
        <v>0</v>
      </c>
      <c r="D149" s="8">
        <f>SUM(D150:D156)</f>
        <v>0</v>
      </c>
      <c r="E149" s="8">
        <f t="shared" ref="E149:L149" si="37">SUM(E150:E156)</f>
        <v>0</v>
      </c>
      <c r="F149" s="8">
        <f t="shared" si="37"/>
        <v>0</v>
      </c>
      <c r="G149" s="8">
        <f t="shared" si="37"/>
        <v>0</v>
      </c>
      <c r="H149" s="8">
        <f t="shared" si="37"/>
        <v>0</v>
      </c>
      <c r="I149" s="8">
        <f t="shared" si="37"/>
        <v>0</v>
      </c>
      <c r="J149" s="8">
        <f t="shared" si="37"/>
        <v>0</v>
      </c>
      <c r="K149" s="8">
        <f t="shared" si="37"/>
        <v>0</v>
      </c>
      <c r="L149" s="8">
        <f t="shared" si="37"/>
        <v>0</v>
      </c>
      <c r="M149" s="8">
        <f>SUM(M150:M156)</f>
        <v>0</v>
      </c>
      <c r="N149" s="8">
        <f>SUM(N150:N156)</f>
        <v>0</v>
      </c>
      <c r="O149" s="8">
        <f>SUM(O150:O156)</f>
        <v>0</v>
      </c>
      <c r="P149" s="8">
        <f>SUM(P150:P156)</f>
        <v>0</v>
      </c>
      <c r="Q149" s="5">
        <f t="shared" si="35"/>
        <v>0</v>
      </c>
      <c r="R149" s="5">
        <f t="shared" si="36"/>
        <v>0</v>
      </c>
    </row>
    <row r="150" spans="1:18" ht="29.25" thickBot="1" x14ac:dyDescent="0.3">
      <c r="A150" s="75">
        <v>6121</v>
      </c>
      <c r="B150" s="80" t="s">
        <v>150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5">
        <f t="shared" si="35"/>
        <v>0</v>
      </c>
      <c r="R150" s="5">
        <f t="shared" si="36"/>
        <v>0</v>
      </c>
    </row>
    <row r="151" spans="1:18" ht="15.75" thickBot="1" x14ac:dyDescent="0.3">
      <c r="A151" s="75">
        <v>6122</v>
      </c>
      <c r="B151" s="80" t="s">
        <v>151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5">
        <f t="shared" si="35"/>
        <v>0</v>
      </c>
      <c r="R151" s="5">
        <f t="shared" si="36"/>
        <v>0</v>
      </c>
    </row>
    <row r="152" spans="1:18" ht="15.75" thickBot="1" x14ac:dyDescent="0.3">
      <c r="A152" s="75">
        <v>6123</v>
      </c>
      <c r="B152" s="80" t="s">
        <v>152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5">
        <f t="shared" si="35"/>
        <v>0</v>
      </c>
      <c r="R152" s="5">
        <f t="shared" si="36"/>
        <v>0</v>
      </c>
    </row>
    <row r="153" spans="1:18" ht="15.75" thickBot="1" x14ac:dyDescent="0.3">
      <c r="A153" s="75">
        <v>6124</v>
      </c>
      <c r="B153" s="80" t="s">
        <v>153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5">
        <f t="shared" si="35"/>
        <v>0</v>
      </c>
      <c r="R153" s="5">
        <f t="shared" si="36"/>
        <v>0</v>
      </c>
    </row>
    <row r="154" spans="1:18" ht="15.75" thickBot="1" x14ac:dyDescent="0.3">
      <c r="A154" s="75">
        <v>6125</v>
      </c>
      <c r="B154" s="80" t="s">
        <v>154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5">
        <f t="shared" si="35"/>
        <v>0</v>
      </c>
      <c r="R154" s="5">
        <f t="shared" si="36"/>
        <v>0</v>
      </c>
    </row>
    <row r="155" spans="1:18" ht="15.75" thickBot="1" x14ac:dyDescent="0.3">
      <c r="A155" s="75">
        <v>6126</v>
      </c>
      <c r="B155" s="80" t="s">
        <v>155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5">
        <f t="shared" si="35"/>
        <v>0</v>
      </c>
      <c r="R155" s="5">
        <f t="shared" si="36"/>
        <v>0</v>
      </c>
    </row>
    <row r="156" spans="1:18" ht="15.75" thickBot="1" x14ac:dyDescent="0.3">
      <c r="A156" s="75">
        <v>6129</v>
      </c>
      <c r="B156" s="80" t="s">
        <v>156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5">
        <f t="shared" si="35"/>
        <v>0</v>
      </c>
      <c r="R156" s="5">
        <f t="shared" si="36"/>
        <v>0</v>
      </c>
    </row>
    <row r="157" spans="1:18" ht="15.75" thickBot="1" x14ac:dyDescent="0.3">
      <c r="A157" s="77">
        <v>613</v>
      </c>
      <c r="B157" s="79" t="s">
        <v>157</v>
      </c>
      <c r="C157" s="8">
        <f>C158</f>
        <v>0</v>
      </c>
      <c r="D157" s="8">
        <f>D158</f>
        <v>0</v>
      </c>
      <c r="E157" s="8">
        <f t="shared" ref="E157:P157" si="38">E158</f>
        <v>0</v>
      </c>
      <c r="F157" s="8">
        <f t="shared" si="38"/>
        <v>0</v>
      </c>
      <c r="G157" s="8">
        <f t="shared" si="38"/>
        <v>0</v>
      </c>
      <c r="H157" s="8">
        <f t="shared" si="38"/>
        <v>0</v>
      </c>
      <c r="I157" s="8">
        <f t="shared" si="38"/>
        <v>0</v>
      </c>
      <c r="J157" s="8">
        <f t="shared" si="38"/>
        <v>0</v>
      </c>
      <c r="K157" s="8">
        <f t="shared" si="38"/>
        <v>0</v>
      </c>
      <c r="L157" s="8">
        <f t="shared" si="38"/>
        <v>0</v>
      </c>
      <c r="M157" s="8">
        <f t="shared" si="38"/>
        <v>0</v>
      </c>
      <c r="N157" s="8">
        <f t="shared" si="38"/>
        <v>0</v>
      </c>
      <c r="O157" s="8">
        <f t="shared" si="38"/>
        <v>0</v>
      </c>
      <c r="P157" s="8">
        <f t="shared" si="38"/>
        <v>0</v>
      </c>
      <c r="Q157" s="5">
        <f t="shared" si="35"/>
        <v>0</v>
      </c>
      <c r="R157" s="5">
        <f t="shared" si="36"/>
        <v>0</v>
      </c>
    </row>
    <row r="158" spans="1:18" ht="15.75" thickBot="1" x14ac:dyDescent="0.3">
      <c r="A158" s="75">
        <v>6131</v>
      </c>
      <c r="B158" s="80" t="s">
        <v>157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5">
        <f t="shared" si="35"/>
        <v>0</v>
      </c>
      <c r="R158" s="5">
        <f t="shared" si="36"/>
        <v>0</v>
      </c>
    </row>
    <row r="159" spans="1:18" ht="15.75" thickBot="1" x14ac:dyDescent="0.3">
      <c r="A159" s="77">
        <v>614</v>
      </c>
      <c r="B159" s="79" t="s">
        <v>189</v>
      </c>
      <c r="C159" s="8">
        <f t="shared" ref="C159:P159" si="39">SUM(C160:C160)</f>
        <v>0</v>
      </c>
      <c r="D159" s="8">
        <f t="shared" si="39"/>
        <v>0</v>
      </c>
      <c r="E159" s="8">
        <f t="shared" si="39"/>
        <v>0</v>
      </c>
      <c r="F159" s="8">
        <f t="shared" si="39"/>
        <v>0</v>
      </c>
      <c r="G159" s="8">
        <f t="shared" si="39"/>
        <v>0</v>
      </c>
      <c r="H159" s="8">
        <f t="shared" si="39"/>
        <v>0</v>
      </c>
      <c r="I159" s="8">
        <f t="shared" si="39"/>
        <v>0</v>
      </c>
      <c r="J159" s="8">
        <f t="shared" si="39"/>
        <v>0</v>
      </c>
      <c r="K159" s="8">
        <f t="shared" si="39"/>
        <v>0</v>
      </c>
      <c r="L159" s="8">
        <f t="shared" si="39"/>
        <v>0</v>
      </c>
      <c r="M159" s="8">
        <f t="shared" si="39"/>
        <v>0</v>
      </c>
      <c r="N159" s="8">
        <f t="shared" si="39"/>
        <v>0</v>
      </c>
      <c r="O159" s="8">
        <f t="shared" si="39"/>
        <v>0</v>
      </c>
      <c r="P159" s="8">
        <f t="shared" si="39"/>
        <v>0</v>
      </c>
      <c r="Q159" s="5">
        <f t="shared" si="35"/>
        <v>0</v>
      </c>
      <c r="R159" s="5">
        <f t="shared" si="36"/>
        <v>0</v>
      </c>
    </row>
    <row r="160" spans="1:18" ht="15.75" thickBot="1" x14ac:dyDescent="0.3">
      <c r="A160" s="75">
        <v>6141</v>
      </c>
      <c r="B160" s="80" t="s">
        <v>189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5">
        <f t="shared" si="35"/>
        <v>0</v>
      </c>
      <c r="R160" s="5">
        <f t="shared" si="36"/>
        <v>0</v>
      </c>
    </row>
    <row r="161" spans="1:18" ht="15.75" thickBot="1" x14ac:dyDescent="0.3">
      <c r="A161" s="77">
        <v>621</v>
      </c>
      <c r="B161" s="79" t="s">
        <v>158</v>
      </c>
      <c r="C161" s="8">
        <f>SUM(C162:C170)</f>
        <v>0</v>
      </c>
      <c r="D161" s="8">
        <f>SUM(D162:D170)</f>
        <v>0</v>
      </c>
      <c r="E161" s="8">
        <f t="shared" ref="E161:L161" si="40">SUM(E162:E170)</f>
        <v>0</v>
      </c>
      <c r="F161" s="8">
        <f t="shared" si="40"/>
        <v>0</v>
      </c>
      <c r="G161" s="8">
        <f t="shared" si="40"/>
        <v>0</v>
      </c>
      <c r="H161" s="8">
        <f t="shared" si="40"/>
        <v>0</v>
      </c>
      <c r="I161" s="8">
        <f t="shared" si="40"/>
        <v>0</v>
      </c>
      <c r="J161" s="8">
        <f t="shared" si="40"/>
        <v>0</v>
      </c>
      <c r="K161" s="8">
        <f t="shared" si="40"/>
        <v>0</v>
      </c>
      <c r="L161" s="8">
        <f t="shared" si="40"/>
        <v>0</v>
      </c>
      <c r="M161" s="8">
        <f>SUM(M162:M170)</f>
        <v>0</v>
      </c>
      <c r="N161" s="8">
        <f>SUM(N162:N170)</f>
        <v>0</v>
      </c>
      <c r="O161" s="8">
        <f>SUM(O162:O170)</f>
        <v>0</v>
      </c>
      <c r="P161" s="8">
        <f>SUM(P162:P170)</f>
        <v>0</v>
      </c>
      <c r="Q161" s="5">
        <f t="shared" si="35"/>
        <v>0</v>
      </c>
      <c r="R161" s="5">
        <f t="shared" si="36"/>
        <v>0</v>
      </c>
    </row>
    <row r="162" spans="1:18" ht="29.25" thickBot="1" x14ac:dyDescent="0.3">
      <c r="A162" s="75">
        <v>6211</v>
      </c>
      <c r="B162" s="80" t="s">
        <v>159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5">
        <f t="shared" si="35"/>
        <v>0</v>
      </c>
      <c r="R162" s="5">
        <f t="shared" si="36"/>
        <v>0</v>
      </c>
    </row>
    <row r="163" spans="1:18" ht="15.75" thickBot="1" x14ac:dyDescent="0.3">
      <c r="A163" s="75">
        <v>6212</v>
      </c>
      <c r="B163" s="80" t="s">
        <v>160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5">
        <f t="shared" si="35"/>
        <v>0</v>
      </c>
      <c r="R163" s="5">
        <f t="shared" si="36"/>
        <v>0</v>
      </c>
    </row>
    <row r="164" spans="1:18" ht="29.25" thickBot="1" x14ac:dyDescent="0.3">
      <c r="A164" s="75">
        <v>6213</v>
      </c>
      <c r="B164" s="80" t="s">
        <v>161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5">
        <f t="shared" si="35"/>
        <v>0</v>
      </c>
      <c r="R164" s="5">
        <f t="shared" si="36"/>
        <v>0</v>
      </c>
    </row>
    <row r="165" spans="1:18" ht="15.75" thickBot="1" x14ac:dyDescent="0.3">
      <c r="A165" s="75">
        <v>6214</v>
      </c>
      <c r="B165" s="80" t="s">
        <v>162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5">
        <f t="shared" si="35"/>
        <v>0</v>
      </c>
      <c r="R165" s="5">
        <f t="shared" si="36"/>
        <v>0</v>
      </c>
    </row>
    <row r="166" spans="1:18" ht="29.25" thickBot="1" x14ac:dyDescent="0.3">
      <c r="A166" s="75">
        <v>6215</v>
      </c>
      <c r="B166" s="80" t="s">
        <v>163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5">
        <f t="shared" si="35"/>
        <v>0</v>
      </c>
      <c r="R166" s="5">
        <f t="shared" si="36"/>
        <v>0</v>
      </c>
    </row>
    <row r="167" spans="1:18" ht="29.25" thickBot="1" x14ac:dyDescent="0.3">
      <c r="A167" s="75">
        <v>6216</v>
      </c>
      <c r="B167" s="80" t="s">
        <v>164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5">
        <f t="shared" si="35"/>
        <v>0</v>
      </c>
      <c r="R167" s="5">
        <f t="shared" si="36"/>
        <v>0</v>
      </c>
    </row>
    <row r="168" spans="1:18" ht="15.75" thickBot="1" x14ac:dyDescent="0.3">
      <c r="A168" s="75">
        <v>6217</v>
      </c>
      <c r="B168" s="80" t="s">
        <v>165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5">
        <f t="shared" si="35"/>
        <v>0</v>
      </c>
      <c r="R168" s="5">
        <f t="shared" si="36"/>
        <v>0</v>
      </c>
    </row>
    <row r="169" spans="1:18" ht="29.25" thickBot="1" x14ac:dyDescent="0.3">
      <c r="A169" s="75">
        <v>6218</v>
      </c>
      <c r="B169" s="80" t="s">
        <v>166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5">
        <f t="shared" si="35"/>
        <v>0</v>
      </c>
      <c r="R169" s="5">
        <f t="shared" si="36"/>
        <v>0</v>
      </c>
    </row>
    <row r="170" spans="1:18" ht="15.75" thickBot="1" x14ac:dyDescent="0.3">
      <c r="A170" s="75">
        <v>6219</v>
      </c>
      <c r="B170" s="80" t="s">
        <v>167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5">
        <f t="shared" si="35"/>
        <v>0</v>
      </c>
      <c r="R170" s="5">
        <f t="shared" si="36"/>
        <v>0</v>
      </c>
    </row>
    <row r="171" spans="1:18" ht="15.75" thickBot="1" x14ac:dyDescent="0.3">
      <c r="A171" s="77">
        <v>622</v>
      </c>
      <c r="B171" s="79" t="s">
        <v>168</v>
      </c>
      <c r="C171" s="8">
        <f t="shared" ref="C171:P171" si="41">SUM(C172:C179)</f>
        <v>0</v>
      </c>
      <c r="D171" s="8">
        <f t="shared" si="41"/>
        <v>0</v>
      </c>
      <c r="E171" s="8">
        <f t="shared" si="41"/>
        <v>0</v>
      </c>
      <c r="F171" s="8">
        <f t="shared" si="41"/>
        <v>0</v>
      </c>
      <c r="G171" s="8">
        <f t="shared" si="41"/>
        <v>0</v>
      </c>
      <c r="H171" s="8">
        <f t="shared" si="41"/>
        <v>0</v>
      </c>
      <c r="I171" s="8">
        <f t="shared" si="41"/>
        <v>0</v>
      </c>
      <c r="J171" s="8">
        <f t="shared" si="41"/>
        <v>0</v>
      </c>
      <c r="K171" s="8">
        <f t="shared" si="41"/>
        <v>0</v>
      </c>
      <c r="L171" s="8">
        <f t="shared" si="41"/>
        <v>0</v>
      </c>
      <c r="M171" s="8">
        <f t="shared" si="41"/>
        <v>0</v>
      </c>
      <c r="N171" s="8">
        <f t="shared" si="41"/>
        <v>0</v>
      </c>
      <c r="O171" s="8">
        <f t="shared" si="41"/>
        <v>0</v>
      </c>
      <c r="P171" s="8">
        <f t="shared" si="41"/>
        <v>0</v>
      </c>
      <c r="Q171" s="5">
        <f t="shared" si="35"/>
        <v>0</v>
      </c>
      <c r="R171" s="5">
        <f t="shared" si="36"/>
        <v>0</v>
      </c>
    </row>
    <row r="172" spans="1:18" ht="29.25" thickBot="1" x14ac:dyDescent="0.3">
      <c r="A172" s="75">
        <v>6221</v>
      </c>
      <c r="B172" s="80" t="s">
        <v>169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5">
        <f t="shared" si="35"/>
        <v>0</v>
      </c>
      <c r="R172" s="5">
        <f t="shared" si="36"/>
        <v>0</v>
      </c>
    </row>
    <row r="173" spans="1:18" ht="15.75" thickBot="1" x14ac:dyDescent="0.3">
      <c r="A173" s="75">
        <v>6222</v>
      </c>
      <c r="B173" s="80" t="s">
        <v>170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5">
        <f t="shared" si="35"/>
        <v>0</v>
      </c>
      <c r="R173" s="5">
        <f t="shared" si="36"/>
        <v>0</v>
      </c>
    </row>
    <row r="174" spans="1:18" ht="15.75" thickBot="1" x14ac:dyDescent="0.3">
      <c r="A174" s="75">
        <v>6223</v>
      </c>
      <c r="B174" s="80" t="s">
        <v>171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5">
        <f t="shared" si="35"/>
        <v>0</v>
      </c>
      <c r="R174" s="5">
        <f t="shared" si="36"/>
        <v>0</v>
      </c>
    </row>
    <row r="175" spans="1:18" ht="15.75" thickBot="1" x14ac:dyDescent="0.3">
      <c r="A175" s="75">
        <v>6224</v>
      </c>
      <c r="B175" s="80" t="s">
        <v>172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5">
        <f t="shared" si="35"/>
        <v>0</v>
      </c>
      <c r="R175" s="5">
        <f t="shared" si="36"/>
        <v>0</v>
      </c>
    </row>
    <row r="176" spans="1:18" ht="15.75" thickBot="1" x14ac:dyDescent="0.3">
      <c r="A176" s="75">
        <v>6225</v>
      </c>
      <c r="B176" s="80" t="s">
        <v>173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5">
        <f t="shared" si="35"/>
        <v>0</v>
      </c>
      <c r="R176" s="5">
        <f t="shared" si="36"/>
        <v>0</v>
      </c>
    </row>
    <row r="177" spans="1:18" ht="15.75" thickBot="1" x14ac:dyDescent="0.3">
      <c r="A177" s="75">
        <v>6226</v>
      </c>
      <c r="B177" s="80" t="s">
        <v>174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5">
        <f t="shared" si="35"/>
        <v>0</v>
      </c>
      <c r="R177" s="5">
        <f t="shared" si="36"/>
        <v>0</v>
      </c>
    </row>
    <row r="178" spans="1:18" ht="15.75" thickBot="1" x14ac:dyDescent="0.3">
      <c r="A178" s="75">
        <v>6227</v>
      </c>
      <c r="B178" s="80" t="s">
        <v>175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5">
        <f t="shared" si="35"/>
        <v>0</v>
      </c>
      <c r="R178" s="5">
        <f t="shared" si="36"/>
        <v>0</v>
      </c>
    </row>
    <row r="179" spans="1:18" ht="15.75" thickBot="1" x14ac:dyDescent="0.3">
      <c r="A179" s="75">
        <v>6228</v>
      </c>
      <c r="B179" s="80" t="s">
        <v>176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5">
        <f t="shared" si="35"/>
        <v>0</v>
      </c>
      <c r="R179" s="5">
        <f t="shared" si="36"/>
        <v>0</v>
      </c>
    </row>
    <row r="180" spans="1:18" ht="45.75" thickBot="1" x14ac:dyDescent="0.3">
      <c r="A180" s="77">
        <v>623</v>
      </c>
      <c r="B180" s="79" t="s">
        <v>227</v>
      </c>
      <c r="C180" s="8">
        <f t="shared" ref="C180:P180" si="42">+C181</f>
        <v>0</v>
      </c>
      <c r="D180" s="8">
        <f t="shared" si="42"/>
        <v>0</v>
      </c>
      <c r="E180" s="8">
        <f t="shared" si="42"/>
        <v>0</v>
      </c>
      <c r="F180" s="8">
        <f t="shared" si="42"/>
        <v>0</v>
      </c>
      <c r="G180" s="8">
        <f t="shared" si="42"/>
        <v>0</v>
      </c>
      <c r="H180" s="8">
        <f t="shared" si="42"/>
        <v>0</v>
      </c>
      <c r="I180" s="8">
        <f t="shared" si="42"/>
        <v>0</v>
      </c>
      <c r="J180" s="8">
        <f t="shared" si="42"/>
        <v>0</v>
      </c>
      <c r="K180" s="8">
        <f t="shared" si="42"/>
        <v>0</v>
      </c>
      <c r="L180" s="8">
        <f t="shared" si="42"/>
        <v>0</v>
      </c>
      <c r="M180" s="8">
        <f t="shared" si="42"/>
        <v>0</v>
      </c>
      <c r="N180" s="8">
        <f t="shared" si="42"/>
        <v>0</v>
      </c>
      <c r="O180" s="8">
        <f t="shared" si="42"/>
        <v>0</v>
      </c>
      <c r="P180" s="8">
        <f t="shared" si="42"/>
        <v>0</v>
      </c>
      <c r="Q180" s="5">
        <f t="shared" si="35"/>
        <v>0</v>
      </c>
      <c r="R180" s="5">
        <f t="shared" si="36"/>
        <v>0</v>
      </c>
    </row>
    <row r="181" spans="1:18" ht="43.5" thickBot="1" x14ac:dyDescent="0.3">
      <c r="A181" s="84">
        <v>6231</v>
      </c>
      <c r="B181" s="80" t="s">
        <v>227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5">
        <f>SUM(D181:P181)</f>
        <v>0</v>
      </c>
      <c r="R181" s="5">
        <f>SUM(C181:P181)</f>
        <v>0</v>
      </c>
    </row>
    <row r="182" spans="1:18" ht="15.75" thickBot="1" x14ac:dyDescent="0.3">
      <c r="A182" s="85"/>
      <c r="B182" s="86" t="s">
        <v>177</v>
      </c>
      <c r="C182" s="66">
        <f>SUM(C12+C14+C18+C20+C25+C27+C29+C37+C43+C52+C60+C63+C73+C77+C79+C81+C85+C87+C97+C101+C104+C107+C110+C113+C123+C126+C130+C132+C135+C137+C139+C149+C157+C159+C161+C171+C180)</f>
        <v>5922000</v>
      </c>
      <c r="D182" s="66">
        <f t="shared" ref="D182:P182" si="43">SUM(D12+D14+D18+D20+D25+D27+D29+D37+D43+D52+D60+D63+D73+D77+D79+D81+D85+D87+D97+D101+D104+D107+D110+D113+D123+D126+D130+D132+D135+D137+D139+D149+D157+D159+D161+D171+D180)</f>
        <v>5640000</v>
      </c>
      <c r="E182" s="66">
        <f t="shared" si="43"/>
        <v>0</v>
      </c>
      <c r="F182" s="66">
        <f t="shared" si="43"/>
        <v>0</v>
      </c>
      <c r="G182" s="66">
        <f t="shared" si="43"/>
        <v>18989000</v>
      </c>
      <c r="H182" s="66">
        <f t="shared" si="43"/>
        <v>750000</v>
      </c>
      <c r="I182" s="66">
        <f t="shared" si="43"/>
        <v>0</v>
      </c>
      <c r="J182" s="66">
        <f t="shared" si="43"/>
        <v>0</v>
      </c>
      <c r="K182" s="66">
        <f t="shared" si="43"/>
        <v>0</v>
      </c>
      <c r="L182" s="66">
        <f t="shared" si="43"/>
        <v>0</v>
      </c>
      <c r="M182" s="66">
        <f t="shared" si="43"/>
        <v>0</v>
      </c>
      <c r="N182" s="66">
        <f t="shared" si="43"/>
        <v>0</v>
      </c>
      <c r="O182" s="66">
        <f t="shared" si="43"/>
        <v>19421000</v>
      </c>
      <c r="P182" s="66">
        <f t="shared" si="43"/>
        <v>0</v>
      </c>
      <c r="Q182" s="5">
        <f>SUM(D182:P182)</f>
        <v>44800000</v>
      </c>
      <c r="R182" s="5">
        <f>SUM(C182:P182)</f>
        <v>50722000</v>
      </c>
    </row>
  </sheetData>
  <sheetProtection password="A5D7" sheet="1"/>
  <mergeCells count="8">
    <mergeCell ref="A5:B5"/>
    <mergeCell ref="B7:H7"/>
    <mergeCell ref="D1:H1"/>
    <mergeCell ref="A2:B2"/>
    <mergeCell ref="D2:H2"/>
    <mergeCell ref="A3:B3"/>
    <mergeCell ref="D3:H3"/>
    <mergeCell ref="D4:H4"/>
  </mergeCells>
  <dataValidations count="2">
    <dataValidation type="whole" operator="greaterThan" allowBlank="1" showInputMessage="1" showErrorMessage="1" errorTitle="Pogresan unos" error="Broj zaposlenih radnika mora biti veci od 0!" promptTitle="Broj zaposlenih" prompt="Uneti broj trenutno zaposlenih radnika" sqref="D5" xr:uid="{00000000-0002-0000-0400-000000000000}">
      <formula1>0</formula1>
    </dataValidation>
    <dataValidation type="whole" operator="greaterThan" allowBlank="1" showErrorMessage="1" errorTitle="Pogresan unos" error="Uneseni iznos mora biti celi broj veci od 0!" sqref="C160:P160 C162:P170 C150:P156 C140:P148 C158:P158 C172:P179 D105:P106 D88:P96 C98:P100 C114:P122 C102:P103 C108:P109 C131:P131 C136:P136 C133:P134 C127:P129 C124:P125 D74:P78 D30:P36 D82:P86 D38:P42 D64:P72 D61:P62 D53:P59 D44:P51 D80:P80 D28:P28 D26:P26 D21:P24 D19:P19 D15:P17 D13:P13 C77 C85" xr:uid="{00000000-0002-0000-0400-000001000000}">
      <formula1>0</formula1>
    </dataValidation>
  </dataValidations>
  <pageMargins left="0.70866141732283505" right="0.70866141732283505" top="0.74803149606299202" bottom="0.74803149606299202" header="0.31496062992126" footer="0.31496062992126"/>
  <pageSetup scale="30" orientation="landscape" r:id="rId1"/>
  <rowBreaks count="1" manualBreakCount="1">
    <brk id="1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2"/>
  <sheetViews>
    <sheetView view="pageBreakPreview" topLeftCell="F175" zoomScaleSheetLayoutView="100" workbookViewId="0">
      <selection activeCell="O30" sqref="O30"/>
    </sheetView>
  </sheetViews>
  <sheetFormatPr defaultRowHeight="12.75" x14ac:dyDescent="0.2"/>
  <cols>
    <col min="1" max="1" width="8.42578125" customWidth="1"/>
    <col min="2" max="2" width="52.85546875" customWidth="1"/>
    <col min="3" max="3" width="15.85546875" customWidth="1"/>
    <col min="4" max="4" width="15.28515625" customWidth="1"/>
    <col min="5" max="5" width="15.85546875" customWidth="1"/>
    <col min="6" max="6" width="18.7109375" customWidth="1"/>
    <col min="7" max="7" width="19.5703125" customWidth="1"/>
    <col min="8" max="8" width="19.140625" customWidth="1"/>
    <col min="9" max="9" width="16.5703125" customWidth="1"/>
    <col min="10" max="10" width="17.5703125" customWidth="1"/>
    <col min="11" max="11" width="14.140625" customWidth="1"/>
    <col min="12" max="12" width="23" customWidth="1"/>
    <col min="13" max="13" width="21" customWidth="1"/>
    <col min="14" max="14" width="23.42578125" customWidth="1"/>
    <col min="15" max="15" width="21.42578125" customWidth="1"/>
    <col min="16" max="16" width="19.7109375" customWidth="1"/>
    <col min="17" max="17" width="16.85546875" customWidth="1"/>
    <col min="18" max="18" width="17.42578125" customWidth="1"/>
  </cols>
  <sheetData>
    <row r="1" spans="1:18" ht="36.6" customHeight="1" thickBot="1" x14ac:dyDescent="0.25">
      <c r="A1" s="59"/>
      <c r="B1" s="59"/>
      <c r="C1" s="59"/>
      <c r="D1" s="101" t="s">
        <v>494</v>
      </c>
      <c r="E1" s="101"/>
      <c r="F1" s="101"/>
      <c r="G1" s="101"/>
      <c r="H1" s="101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21" customHeight="1" thickBot="1" x14ac:dyDescent="0.3">
      <c r="A2" s="99" t="s">
        <v>481</v>
      </c>
      <c r="B2" s="99"/>
      <c r="C2" s="64"/>
      <c r="D2" s="102" t="s">
        <v>496</v>
      </c>
      <c r="E2" s="103"/>
      <c r="F2" s="103"/>
      <c r="G2" s="103"/>
      <c r="H2" s="104"/>
      <c r="I2" s="60"/>
      <c r="J2" s="61" t="s">
        <v>487</v>
      </c>
      <c r="K2" s="93">
        <v>385</v>
      </c>
      <c r="L2" s="59"/>
      <c r="M2" s="59"/>
      <c r="N2" s="59"/>
      <c r="O2" s="59"/>
      <c r="P2" s="59"/>
      <c r="Q2" s="59"/>
      <c r="R2" s="59"/>
    </row>
    <row r="3" spans="1:18" ht="21" customHeight="1" thickBot="1" x14ac:dyDescent="0.3">
      <c r="A3" s="99" t="s">
        <v>0</v>
      </c>
      <c r="B3" s="99"/>
      <c r="C3" s="64"/>
      <c r="D3" s="102"/>
      <c r="E3" s="103"/>
      <c r="F3" s="103"/>
      <c r="G3" s="103"/>
      <c r="H3" s="104"/>
      <c r="I3" s="60"/>
      <c r="J3" s="61" t="s">
        <v>220</v>
      </c>
      <c r="K3" s="93"/>
      <c r="L3" s="59"/>
      <c r="M3" s="59"/>
      <c r="N3" s="59"/>
      <c r="O3" s="59"/>
      <c r="P3" s="59"/>
      <c r="Q3" s="59"/>
      <c r="R3" s="59"/>
    </row>
    <row r="4" spans="1:18" ht="21" customHeight="1" thickBot="1" x14ac:dyDescent="0.3">
      <c r="A4" s="64" t="s">
        <v>482</v>
      </c>
      <c r="B4" s="64"/>
      <c r="C4" s="64"/>
      <c r="D4" s="102"/>
      <c r="E4" s="105"/>
      <c r="F4" s="105"/>
      <c r="G4" s="105"/>
      <c r="H4" s="106"/>
      <c r="I4" s="60"/>
      <c r="J4" s="61"/>
      <c r="K4" s="65"/>
      <c r="L4" s="59"/>
      <c r="M4" s="59"/>
      <c r="N4" s="59"/>
      <c r="O4" s="59"/>
      <c r="P4" s="59"/>
      <c r="Q4" s="59"/>
      <c r="R4" s="59"/>
    </row>
    <row r="5" spans="1:18" ht="21" customHeight="1" thickBot="1" x14ac:dyDescent="0.3">
      <c r="A5" s="99" t="s">
        <v>1</v>
      </c>
      <c r="B5" s="99"/>
      <c r="C5" s="64"/>
      <c r="D5" s="92">
        <v>60</v>
      </c>
      <c r="E5" s="62"/>
      <c r="F5" s="62"/>
      <c r="G5" s="62"/>
      <c r="H5" s="62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5.75" x14ac:dyDescent="0.25">
      <c r="A7" s="59"/>
      <c r="B7" s="100"/>
      <c r="C7" s="100"/>
      <c r="D7" s="100"/>
      <c r="E7" s="100"/>
      <c r="F7" s="100"/>
      <c r="G7" s="100"/>
      <c r="H7" s="100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18" x14ac:dyDescent="0.2">
      <c r="A8" s="59"/>
      <c r="B8" s="59"/>
      <c r="C8" s="59"/>
      <c r="D8" s="63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8" ht="13.5" thickBot="1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ht="57.75" thickBot="1" x14ac:dyDescent="0.25">
      <c r="A10" s="69" t="s">
        <v>2</v>
      </c>
      <c r="B10" s="70" t="s">
        <v>3</v>
      </c>
      <c r="C10" s="87" t="s">
        <v>488</v>
      </c>
      <c r="D10" s="88" t="s">
        <v>4</v>
      </c>
      <c r="E10" s="89" t="s">
        <v>5</v>
      </c>
      <c r="F10" s="90" t="s">
        <v>6</v>
      </c>
      <c r="G10" s="89" t="s">
        <v>483</v>
      </c>
      <c r="H10" s="88" t="s">
        <v>484</v>
      </c>
      <c r="I10" s="89" t="s">
        <v>7</v>
      </c>
      <c r="J10" s="88" t="s">
        <v>8</v>
      </c>
      <c r="K10" s="89" t="s">
        <v>9</v>
      </c>
      <c r="L10" s="89" t="s">
        <v>10</v>
      </c>
      <c r="M10" s="89" t="s">
        <v>194</v>
      </c>
      <c r="N10" s="89" t="s">
        <v>485</v>
      </c>
      <c r="O10" s="89" t="s">
        <v>195</v>
      </c>
      <c r="P10" s="89" t="s">
        <v>489</v>
      </c>
      <c r="Q10" s="89" t="s">
        <v>491</v>
      </c>
      <c r="R10" s="91" t="s">
        <v>11</v>
      </c>
    </row>
    <row r="11" spans="1:18" ht="15.75" thickBot="1" x14ac:dyDescent="0.25">
      <c r="A11" s="71" t="s">
        <v>12</v>
      </c>
      <c r="B11" s="72" t="s">
        <v>13</v>
      </c>
      <c r="C11" s="71" t="s">
        <v>14</v>
      </c>
      <c r="D11" s="94" t="s">
        <v>15</v>
      </c>
      <c r="E11" s="95" t="s">
        <v>16</v>
      </c>
      <c r="F11" s="94" t="s">
        <v>17</v>
      </c>
      <c r="G11" s="95" t="s">
        <v>18</v>
      </c>
      <c r="H11" s="94" t="s">
        <v>19</v>
      </c>
      <c r="I11" s="95" t="s">
        <v>20</v>
      </c>
      <c r="J11" s="94" t="s">
        <v>21</v>
      </c>
      <c r="K11" s="95" t="s">
        <v>22</v>
      </c>
      <c r="L11" s="95" t="s">
        <v>23</v>
      </c>
      <c r="M11" s="95" t="s">
        <v>24</v>
      </c>
      <c r="N11" s="95" t="s">
        <v>196</v>
      </c>
      <c r="O11" s="95" t="s">
        <v>197</v>
      </c>
      <c r="P11" s="95" t="s">
        <v>490</v>
      </c>
      <c r="Q11" s="95" t="s">
        <v>492</v>
      </c>
      <c r="R11" s="96" t="s">
        <v>493</v>
      </c>
    </row>
    <row r="12" spans="1:18" ht="15.75" thickBot="1" x14ac:dyDescent="0.3">
      <c r="A12" s="73">
        <v>411</v>
      </c>
      <c r="B12" s="74" t="s">
        <v>25</v>
      </c>
      <c r="C12" s="5">
        <f t="shared" ref="C12:P12" si="0">C13</f>
        <v>0</v>
      </c>
      <c r="D12" s="5">
        <f t="shared" si="0"/>
        <v>0</v>
      </c>
      <c r="E12" s="5">
        <f t="shared" si="0"/>
        <v>0</v>
      </c>
      <c r="F12" s="5">
        <f t="shared" si="0"/>
        <v>0</v>
      </c>
      <c r="G12" s="5">
        <f t="shared" si="0"/>
        <v>0</v>
      </c>
      <c r="H12" s="5">
        <f t="shared" si="0"/>
        <v>0</v>
      </c>
      <c r="I12" s="5">
        <f t="shared" si="0"/>
        <v>0</v>
      </c>
      <c r="J12" s="5">
        <f t="shared" si="0"/>
        <v>0</v>
      </c>
      <c r="K12" s="5">
        <f t="shared" si="0"/>
        <v>0</v>
      </c>
      <c r="L12" s="5">
        <f t="shared" si="0"/>
        <v>0</v>
      </c>
      <c r="M12" s="5">
        <f t="shared" si="0"/>
        <v>0</v>
      </c>
      <c r="N12" s="5">
        <f t="shared" si="0"/>
        <v>0</v>
      </c>
      <c r="O12" s="5">
        <f t="shared" si="0"/>
        <v>0</v>
      </c>
      <c r="P12" s="5">
        <f t="shared" si="0"/>
        <v>0</v>
      </c>
      <c r="Q12" s="5">
        <f>SUM(D12:P12)</f>
        <v>0</v>
      </c>
      <c r="R12" s="5">
        <f>SUM(C12:P12)</f>
        <v>0</v>
      </c>
    </row>
    <row r="13" spans="1:18" ht="15.75" thickBot="1" x14ac:dyDescent="0.3">
      <c r="A13" s="75">
        <v>4111</v>
      </c>
      <c r="B13" s="76" t="s">
        <v>26</v>
      </c>
      <c r="C13" s="68"/>
      <c r="D13" s="4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5">
        <f t="shared" ref="Q13:Q76" si="1">SUM(D13:P13)</f>
        <v>0</v>
      </c>
      <c r="R13" s="5">
        <f t="shared" ref="R13:R76" si="2">SUM(C13:P13)</f>
        <v>0</v>
      </c>
    </row>
    <row r="14" spans="1:18" ht="15.75" thickBot="1" x14ac:dyDescent="0.3">
      <c r="A14" s="77">
        <v>412</v>
      </c>
      <c r="B14" s="78" t="s">
        <v>27</v>
      </c>
      <c r="C14" s="8">
        <f t="shared" ref="C14:P14" si="3">SUM(C15:C17)</f>
        <v>0</v>
      </c>
      <c r="D14" s="8">
        <f t="shared" si="3"/>
        <v>0</v>
      </c>
      <c r="E14" s="8">
        <f t="shared" si="3"/>
        <v>0</v>
      </c>
      <c r="F14" s="8">
        <f t="shared" si="3"/>
        <v>0</v>
      </c>
      <c r="G14" s="8">
        <f t="shared" si="3"/>
        <v>0</v>
      </c>
      <c r="H14" s="8">
        <f t="shared" si="3"/>
        <v>0</v>
      </c>
      <c r="I14" s="8">
        <f t="shared" si="3"/>
        <v>0</v>
      </c>
      <c r="J14" s="8">
        <f t="shared" si="3"/>
        <v>0</v>
      </c>
      <c r="K14" s="8">
        <f t="shared" si="3"/>
        <v>0</v>
      </c>
      <c r="L14" s="8">
        <f t="shared" si="3"/>
        <v>0</v>
      </c>
      <c r="M14" s="8">
        <f t="shared" si="3"/>
        <v>0</v>
      </c>
      <c r="N14" s="8">
        <f t="shared" si="3"/>
        <v>0</v>
      </c>
      <c r="O14" s="8">
        <f t="shared" si="3"/>
        <v>0</v>
      </c>
      <c r="P14" s="8">
        <f t="shared" si="3"/>
        <v>0</v>
      </c>
      <c r="Q14" s="5">
        <f t="shared" si="1"/>
        <v>0</v>
      </c>
      <c r="R14" s="5">
        <f t="shared" si="2"/>
        <v>0</v>
      </c>
    </row>
    <row r="15" spans="1:18" ht="15.75" thickBot="1" x14ac:dyDescent="0.3">
      <c r="A15" s="75">
        <v>4121</v>
      </c>
      <c r="B15" s="76" t="s">
        <v>28</v>
      </c>
      <c r="C15" s="6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5">
        <f t="shared" si="1"/>
        <v>0</v>
      </c>
      <c r="R15" s="5">
        <f t="shared" si="2"/>
        <v>0</v>
      </c>
    </row>
    <row r="16" spans="1:18" ht="15.75" thickBot="1" x14ac:dyDescent="0.3">
      <c r="A16" s="75">
        <v>4122</v>
      </c>
      <c r="B16" s="76" t="s">
        <v>29</v>
      </c>
      <c r="C16" s="6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5"/>
      <c r="R16" s="5"/>
    </row>
    <row r="17" spans="1:18" ht="15.75" thickBot="1" x14ac:dyDescent="0.3">
      <c r="A17" s="75">
        <v>4123</v>
      </c>
      <c r="B17" s="76" t="s">
        <v>30</v>
      </c>
      <c r="C17" s="6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5">
        <f t="shared" si="1"/>
        <v>0</v>
      </c>
      <c r="R17" s="5">
        <f t="shared" si="2"/>
        <v>0</v>
      </c>
    </row>
    <row r="18" spans="1:18" ht="15.75" thickBot="1" x14ac:dyDescent="0.3">
      <c r="A18" s="77">
        <v>413</v>
      </c>
      <c r="B18" s="78" t="s">
        <v>31</v>
      </c>
      <c r="C18" s="9">
        <f>C19</f>
        <v>0</v>
      </c>
      <c r="D18" s="9">
        <f>D19</f>
        <v>0</v>
      </c>
      <c r="E18" s="9">
        <f t="shared" ref="E18:P18" si="4">E19</f>
        <v>0</v>
      </c>
      <c r="F18" s="9">
        <f t="shared" si="4"/>
        <v>0</v>
      </c>
      <c r="G18" s="9">
        <f t="shared" si="4"/>
        <v>0</v>
      </c>
      <c r="H18" s="9">
        <f t="shared" si="4"/>
        <v>0</v>
      </c>
      <c r="I18" s="9">
        <f t="shared" si="4"/>
        <v>0</v>
      </c>
      <c r="J18" s="9">
        <f t="shared" si="4"/>
        <v>0</v>
      </c>
      <c r="K18" s="9">
        <f t="shared" si="4"/>
        <v>0</v>
      </c>
      <c r="L18" s="9">
        <f t="shared" si="4"/>
        <v>0</v>
      </c>
      <c r="M18" s="9">
        <f t="shared" si="4"/>
        <v>0</v>
      </c>
      <c r="N18" s="9">
        <f t="shared" si="4"/>
        <v>0</v>
      </c>
      <c r="O18" s="9">
        <f t="shared" si="4"/>
        <v>0</v>
      </c>
      <c r="P18" s="9">
        <f t="shared" si="4"/>
        <v>0</v>
      </c>
      <c r="Q18" s="5">
        <f t="shared" si="1"/>
        <v>0</v>
      </c>
      <c r="R18" s="5">
        <f t="shared" si="2"/>
        <v>0</v>
      </c>
    </row>
    <row r="19" spans="1:18" ht="15.75" thickBot="1" x14ac:dyDescent="0.3">
      <c r="A19" s="75">
        <v>4131</v>
      </c>
      <c r="B19" s="76" t="s">
        <v>31</v>
      </c>
      <c r="C19" s="9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5">
        <f t="shared" si="1"/>
        <v>0</v>
      </c>
      <c r="R19" s="5">
        <f t="shared" si="2"/>
        <v>0</v>
      </c>
    </row>
    <row r="20" spans="1:18" ht="15.75" thickBot="1" x14ac:dyDescent="0.3">
      <c r="A20" s="77">
        <v>414</v>
      </c>
      <c r="B20" s="78" t="s">
        <v>32</v>
      </c>
      <c r="C20" s="8">
        <f>SUM(C21:C24)</f>
        <v>0</v>
      </c>
      <c r="D20" s="8">
        <f>SUM(D21:D24)</f>
        <v>0</v>
      </c>
      <c r="E20" s="8">
        <f t="shared" ref="E20:L20" si="5">SUM(E21:E24)</f>
        <v>0</v>
      </c>
      <c r="F20" s="8">
        <f t="shared" si="5"/>
        <v>0</v>
      </c>
      <c r="G20" s="8">
        <f t="shared" si="5"/>
        <v>0</v>
      </c>
      <c r="H20" s="8">
        <f t="shared" si="5"/>
        <v>0</v>
      </c>
      <c r="I20" s="8">
        <f t="shared" si="5"/>
        <v>0</v>
      </c>
      <c r="J20" s="8">
        <f t="shared" si="5"/>
        <v>0</v>
      </c>
      <c r="K20" s="8">
        <f t="shared" si="5"/>
        <v>0</v>
      </c>
      <c r="L20" s="8">
        <f t="shared" si="5"/>
        <v>0</v>
      </c>
      <c r="M20" s="8">
        <f>SUM(M21:M24)</f>
        <v>0</v>
      </c>
      <c r="N20" s="8">
        <f>SUM(N21:N24)</f>
        <v>0</v>
      </c>
      <c r="O20" s="8">
        <f>SUM(O21:O24)</f>
        <v>0</v>
      </c>
      <c r="P20" s="8">
        <f>SUM(P21:P24)</f>
        <v>0</v>
      </c>
      <c r="Q20" s="5">
        <f t="shared" si="1"/>
        <v>0</v>
      </c>
      <c r="R20" s="5">
        <f t="shared" si="2"/>
        <v>0</v>
      </c>
    </row>
    <row r="21" spans="1:18" ht="29.25" thickBot="1" x14ac:dyDescent="0.3">
      <c r="A21" s="75">
        <v>4141</v>
      </c>
      <c r="B21" s="76" t="s">
        <v>33</v>
      </c>
      <c r="C21" s="9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5">
        <f t="shared" si="1"/>
        <v>0</v>
      </c>
      <c r="R21" s="5">
        <f t="shared" si="2"/>
        <v>0</v>
      </c>
    </row>
    <row r="22" spans="1:18" ht="15.75" thickBot="1" x14ac:dyDescent="0.3">
      <c r="A22" s="75">
        <v>4142</v>
      </c>
      <c r="B22" s="76" t="s">
        <v>34</v>
      </c>
      <c r="C22" s="9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5">
        <f t="shared" si="1"/>
        <v>0</v>
      </c>
      <c r="R22" s="5">
        <f t="shared" si="2"/>
        <v>0</v>
      </c>
    </row>
    <row r="23" spans="1:18" ht="15.75" thickBot="1" x14ac:dyDescent="0.3">
      <c r="A23" s="75">
        <v>4143</v>
      </c>
      <c r="B23" s="76" t="s">
        <v>35</v>
      </c>
      <c r="C23" s="9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5">
        <f t="shared" si="1"/>
        <v>0</v>
      </c>
      <c r="R23" s="5">
        <f t="shared" si="2"/>
        <v>0</v>
      </c>
    </row>
    <row r="24" spans="1:18" ht="29.25" thickBot="1" x14ac:dyDescent="0.3">
      <c r="A24" s="75">
        <v>4144</v>
      </c>
      <c r="B24" s="76" t="s">
        <v>36</v>
      </c>
      <c r="C24" s="9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5">
        <f t="shared" si="1"/>
        <v>0</v>
      </c>
      <c r="R24" s="5">
        <f t="shared" si="2"/>
        <v>0</v>
      </c>
    </row>
    <row r="25" spans="1:18" ht="15.75" thickBot="1" x14ac:dyDescent="0.3">
      <c r="A25" s="77">
        <v>415</v>
      </c>
      <c r="B25" s="78" t="s">
        <v>37</v>
      </c>
      <c r="C25" s="8">
        <f t="shared" ref="C25:P25" si="6">C26</f>
        <v>0</v>
      </c>
      <c r="D25" s="8">
        <f t="shared" si="6"/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6"/>
        <v>0</v>
      </c>
      <c r="I25" s="8">
        <f t="shared" si="6"/>
        <v>0</v>
      </c>
      <c r="J25" s="8">
        <f t="shared" si="6"/>
        <v>0</v>
      </c>
      <c r="K25" s="8">
        <f t="shared" si="6"/>
        <v>0</v>
      </c>
      <c r="L25" s="8">
        <f t="shared" si="6"/>
        <v>0</v>
      </c>
      <c r="M25" s="8">
        <f t="shared" si="6"/>
        <v>0</v>
      </c>
      <c r="N25" s="8">
        <f t="shared" si="6"/>
        <v>0</v>
      </c>
      <c r="O25" s="8">
        <f t="shared" si="6"/>
        <v>0</v>
      </c>
      <c r="P25" s="8">
        <f t="shared" si="6"/>
        <v>0</v>
      </c>
      <c r="Q25" s="5">
        <f t="shared" si="1"/>
        <v>0</v>
      </c>
      <c r="R25" s="5">
        <f t="shared" si="2"/>
        <v>0</v>
      </c>
    </row>
    <row r="26" spans="1:18" ht="15.75" thickBot="1" x14ac:dyDescent="0.3">
      <c r="A26" s="75">
        <v>4151</v>
      </c>
      <c r="B26" s="76" t="s">
        <v>37</v>
      </c>
      <c r="C26" s="9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5">
        <f t="shared" si="1"/>
        <v>0</v>
      </c>
      <c r="R26" s="5">
        <f t="shared" si="2"/>
        <v>0</v>
      </c>
    </row>
    <row r="27" spans="1:18" ht="30.75" thickBot="1" x14ac:dyDescent="0.3">
      <c r="A27" s="77">
        <v>416</v>
      </c>
      <c r="B27" s="78" t="s">
        <v>38</v>
      </c>
      <c r="C27" s="8">
        <f t="shared" ref="C27:P27" si="7">C28</f>
        <v>0</v>
      </c>
      <c r="D27" s="8">
        <f t="shared" si="7"/>
        <v>0</v>
      </c>
      <c r="E27" s="8">
        <f t="shared" si="7"/>
        <v>0</v>
      </c>
      <c r="F27" s="8">
        <f t="shared" si="7"/>
        <v>0</v>
      </c>
      <c r="G27" s="8">
        <f t="shared" si="7"/>
        <v>0</v>
      </c>
      <c r="H27" s="8">
        <f t="shared" si="7"/>
        <v>0</v>
      </c>
      <c r="I27" s="8">
        <f t="shared" si="7"/>
        <v>0</v>
      </c>
      <c r="J27" s="8">
        <f t="shared" si="7"/>
        <v>0</v>
      </c>
      <c r="K27" s="8">
        <f t="shared" si="7"/>
        <v>0</v>
      </c>
      <c r="L27" s="8">
        <f t="shared" si="7"/>
        <v>0</v>
      </c>
      <c r="M27" s="8">
        <f t="shared" si="7"/>
        <v>0</v>
      </c>
      <c r="N27" s="8">
        <f t="shared" si="7"/>
        <v>0</v>
      </c>
      <c r="O27" s="8">
        <f t="shared" si="7"/>
        <v>0</v>
      </c>
      <c r="P27" s="8">
        <f t="shared" si="7"/>
        <v>0</v>
      </c>
      <c r="Q27" s="5">
        <f t="shared" si="1"/>
        <v>0</v>
      </c>
      <c r="R27" s="5">
        <f t="shared" si="2"/>
        <v>0</v>
      </c>
    </row>
    <row r="28" spans="1:18" ht="15.75" thickBot="1" x14ac:dyDescent="0.3">
      <c r="A28" s="75">
        <v>4161</v>
      </c>
      <c r="B28" s="76" t="s">
        <v>38</v>
      </c>
      <c r="C28" s="9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5">
        <f t="shared" si="1"/>
        <v>0</v>
      </c>
      <c r="R28" s="5">
        <f t="shared" si="2"/>
        <v>0</v>
      </c>
    </row>
    <row r="29" spans="1:18" ht="15.75" thickBot="1" x14ac:dyDescent="0.3">
      <c r="A29" s="77">
        <v>421</v>
      </c>
      <c r="B29" s="78" t="s">
        <v>40</v>
      </c>
      <c r="C29" s="8">
        <f>SUM(C30:C36)</f>
        <v>0</v>
      </c>
      <c r="D29" s="8">
        <f>SUM(D30:D36)</f>
        <v>0</v>
      </c>
      <c r="E29" s="8">
        <f t="shared" ref="E29:L29" si="8">SUM(E30:E36)</f>
        <v>0</v>
      </c>
      <c r="F29" s="8">
        <f t="shared" si="8"/>
        <v>0</v>
      </c>
      <c r="G29" s="8">
        <f t="shared" si="8"/>
        <v>0</v>
      </c>
      <c r="H29" s="8">
        <f t="shared" si="8"/>
        <v>0</v>
      </c>
      <c r="I29" s="8">
        <f t="shared" si="8"/>
        <v>0</v>
      </c>
      <c r="J29" s="8">
        <f t="shared" si="8"/>
        <v>0</v>
      </c>
      <c r="K29" s="8">
        <f t="shared" si="8"/>
        <v>0</v>
      </c>
      <c r="L29" s="8">
        <f t="shared" si="8"/>
        <v>0</v>
      </c>
      <c r="M29" s="8">
        <f>SUM(M30:M36)</f>
        <v>0</v>
      </c>
      <c r="N29" s="8">
        <f>SUM(N30:N36)</f>
        <v>0</v>
      </c>
      <c r="O29" s="8">
        <f>SUM(O30:O36)</f>
        <v>0</v>
      </c>
      <c r="P29" s="8">
        <f>SUM(P30:P36)</f>
        <v>0</v>
      </c>
      <c r="Q29" s="5">
        <f t="shared" si="1"/>
        <v>0</v>
      </c>
      <c r="R29" s="5">
        <f t="shared" si="2"/>
        <v>0</v>
      </c>
    </row>
    <row r="30" spans="1:18" ht="15.75" thickBot="1" x14ac:dyDescent="0.3">
      <c r="A30" s="75">
        <v>4211</v>
      </c>
      <c r="B30" s="76" t="s">
        <v>41</v>
      </c>
      <c r="C30" s="9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5">
        <f t="shared" si="1"/>
        <v>0</v>
      </c>
      <c r="R30" s="5">
        <f t="shared" si="2"/>
        <v>0</v>
      </c>
    </row>
    <row r="31" spans="1:18" ht="15.75" thickBot="1" x14ac:dyDescent="0.3">
      <c r="A31" s="75">
        <v>4212</v>
      </c>
      <c r="B31" s="76" t="s">
        <v>42</v>
      </c>
      <c r="C31" s="9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5">
        <f t="shared" si="1"/>
        <v>0</v>
      </c>
      <c r="R31" s="5">
        <f t="shared" si="2"/>
        <v>0</v>
      </c>
    </row>
    <row r="32" spans="1:18" ht="15.75" thickBot="1" x14ac:dyDescent="0.3">
      <c r="A32" s="75">
        <v>4213</v>
      </c>
      <c r="B32" s="76" t="s">
        <v>43</v>
      </c>
      <c r="C32" s="9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5">
        <f t="shared" si="1"/>
        <v>0</v>
      </c>
      <c r="R32" s="5">
        <f t="shared" si="2"/>
        <v>0</v>
      </c>
    </row>
    <row r="33" spans="1:18" ht="15.75" thickBot="1" x14ac:dyDescent="0.3">
      <c r="A33" s="75">
        <v>4214</v>
      </c>
      <c r="B33" s="76" t="s">
        <v>44</v>
      </c>
      <c r="C33" s="9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5">
        <f t="shared" si="1"/>
        <v>0</v>
      </c>
      <c r="R33" s="5">
        <f t="shared" si="2"/>
        <v>0</v>
      </c>
    </row>
    <row r="34" spans="1:18" ht="15.75" thickBot="1" x14ac:dyDescent="0.3">
      <c r="A34" s="75">
        <v>4215</v>
      </c>
      <c r="B34" s="76" t="s">
        <v>45</v>
      </c>
      <c r="C34" s="9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5">
        <f t="shared" si="1"/>
        <v>0</v>
      </c>
      <c r="R34" s="5">
        <f t="shared" si="2"/>
        <v>0</v>
      </c>
    </row>
    <row r="35" spans="1:18" ht="15.75" thickBot="1" x14ac:dyDescent="0.3">
      <c r="A35" s="75">
        <v>4216</v>
      </c>
      <c r="B35" s="76" t="s">
        <v>46</v>
      </c>
      <c r="C35" s="9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5">
        <f t="shared" si="1"/>
        <v>0</v>
      </c>
      <c r="R35" s="5">
        <f t="shared" si="2"/>
        <v>0</v>
      </c>
    </row>
    <row r="36" spans="1:18" ht="15.75" thickBot="1" x14ac:dyDescent="0.3">
      <c r="A36" s="75">
        <v>4219</v>
      </c>
      <c r="B36" s="76" t="s">
        <v>179</v>
      </c>
      <c r="C36" s="9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5">
        <f t="shared" si="1"/>
        <v>0</v>
      </c>
      <c r="R36" s="5">
        <f t="shared" si="2"/>
        <v>0</v>
      </c>
    </row>
    <row r="37" spans="1:18" ht="15.75" thickBot="1" x14ac:dyDescent="0.3">
      <c r="A37" s="77">
        <v>422</v>
      </c>
      <c r="B37" s="78" t="s">
        <v>47</v>
      </c>
      <c r="C37" s="8">
        <f t="shared" ref="C37:L37" si="9">SUM(C38:C42)</f>
        <v>0</v>
      </c>
      <c r="D37" s="8">
        <f t="shared" si="9"/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  <c r="J37" s="8">
        <f t="shared" si="9"/>
        <v>0</v>
      </c>
      <c r="K37" s="8">
        <f t="shared" si="9"/>
        <v>0</v>
      </c>
      <c r="L37" s="8">
        <f t="shared" si="9"/>
        <v>0</v>
      </c>
      <c r="M37" s="8">
        <f>SUM(M38:M42)</f>
        <v>0</v>
      </c>
      <c r="N37" s="8">
        <f>SUM(N38:N42)</f>
        <v>0</v>
      </c>
      <c r="O37" s="8">
        <f>SUM(O38:O42)</f>
        <v>0</v>
      </c>
      <c r="P37" s="8">
        <f>SUM(P38:P42)</f>
        <v>0</v>
      </c>
      <c r="Q37" s="5">
        <f t="shared" si="1"/>
        <v>0</v>
      </c>
      <c r="R37" s="5">
        <f t="shared" si="2"/>
        <v>0</v>
      </c>
    </row>
    <row r="38" spans="1:18" ht="15.75" thickBot="1" x14ac:dyDescent="0.3">
      <c r="A38" s="75">
        <v>4221</v>
      </c>
      <c r="B38" s="76" t="s">
        <v>48</v>
      </c>
      <c r="C38" s="9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5">
        <f t="shared" si="1"/>
        <v>0</v>
      </c>
      <c r="R38" s="5">
        <f t="shared" si="2"/>
        <v>0</v>
      </c>
    </row>
    <row r="39" spans="1:18" ht="15.75" thickBot="1" x14ac:dyDescent="0.3">
      <c r="A39" s="75">
        <v>4222</v>
      </c>
      <c r="B39" s="76" t="s">
        <v>49</v>
      </c>
      <c r="C39" s="9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5">
        <f t="shared" si="1"/>
        <v>0</v>
      </c>
      <c r="R39" s="5">
        <f t="shared" si="2"/>
        <v>0</v>
      </c>
    </row>
    <row r="40" spans="1:18" ht="15.75" thickBot="1" x14ac:dyDescent="0.3">
      <c r="A40" s="75">
        <v>4223</v>
      </c>
      <c r="B40" s="76" t="s">
        <v>50</v>
      </c>
      <c r="C40" s="9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5">
        <f t="shared" si="1"/>
        <v>0</v>
      </c>
      <c r="R40" s="5">
        <f t="shared" si="2"/>
        <v>0</v>
      </c>
    </row>
    <row r="41" spans="1:18" ht="15.75" thickBot="1" x14ac:dyDescent="0.3">
      <c r="A41" s="75">
        <v>4224</v>
      </c>
      <c r="B41" s="76" t="s">
        <v>51</v>
      </c>
      <c r="C41" s="9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5">
        <f t="shared" si="1"/>
        <v>0</v>
      </c>
      <c r="R41" s="5">
        <f t="shared" si="2"/>
        <v>0</v>
      </c>
    </row>
    <row r="42" spans="1:18" ht="15.75" thickBot="1" x14ac:dyDescent="0.3">
      <c r="A42" s="75">
        <v>4229</v>
      </c>
      <c r="B42" s="76" t="s">
        <v>52</v>
      </c>
      <c r="C42" s="9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5">
        <f t="shared" si="1"/>
        <v>0</v>
      </c>
      <c r="R42" s="5">
        <f t="shared" si="2"/>
        <v>0</v>
      </c>
    </row>
    <row r="43" spans="1:18" ht="15.75" thickBot="1" x14ac:dyDescent="0.3">
      <c r="A43" s="77">
        <v>423</v>
      </c>
      <c r="B43" s="78" t="s">
        <v>53</v>
      </c>
      <c r="C43" s="8">
        <f t="shared" ref="C43:L43" si="10">SUM(C44:C51)</f>
        <v>0</v>
      </c>
      <c r="D43" s="8">
        <f t="shared" si="10"/>
        <v>0</v>
      </c>
      <c r="E43" s="8">
        <f t="shared" si="10"/>
        <v>0</v>
      </c>
      <c r="F43" s="8">
        <f t="shared" si="10"/>
        <v>0</v>
      </c>
      <c r="G43" s="8">
        <f t="shared" si="10"/>
        <v>0</v>
      </c>
      <c r="H43" s="8">
        <f t="shared" si="10"/>
        <v>0</v>
      </c>
      <c r="I43" s="8">
        <f t="shared" si="10"/>
        <v>0</v>
      </c>
      <c r="J43" s="8">
        <f t="shared" si="10"/>
        <v>0</v>
      </c>
      <c r="K43" s="8">
        <f t="shared" si="10"/>
        <v>0</v>
      </c>
      <c r="L43" s="8">
        <f t="shared" si="10"/>
        <v>0</v>
      </c>
      <c r="M43" s="8">
        <f>SUM(M44:M51)</f>
        <v>0</v>
      </c>
      <c r="N43" s="8">
        <f>SUM(N44:N51)</f>
        <v>0</v>
      </c>
      <c r="O43" s="8">
        <f>SUM(O44:O51)</f>
        <v>0</v>
      </c>
      <c r="P43" s="8">
        <f>SUM(P44:P51)</f>
        <v>0</v>
      </c>
      <c r="Q43" s="5">
        <f t="shared" si="1"/>
        <v>0</v>
      </c>
      <c r="R43" s="5">
        <f t="shared" si="2"/>
        <v>0</v>
      </c>
    </row>
    <row r="44" spans="1:18" ht="15.75" thickBot="1" x14ac:dyDescent="0.3">
      <c r="A44" s="75">
        <v>4231</v>
      </c>
      <c r="B44" s="76" t="s">
        <v>54</v>
      </c>
      <c r="C44" s="9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5">
        <f t="shared" si="1"/>
        <v>0</v>
      </c>
      <c r="R44" s="5">
        <f t="shared" si="2"/>
        <v>0</v>
      </c>
    </row>
    <row r="45" spans="1:18" ht="15.75" thickBot="1" x14ac:dyDescent="0.3">
      <c r="A45" s="75">
        <v>4232</v>
      </c>
      <c r="B45" s="76" t="s">
        <v>55</v>
      </c>
      <c r="C45" s="9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5">
        <f t="shared" si="1"/>
        <v>0</v>
      </c>
      <c r="R45" s="5">
        <f t="shared" si="2"/>
        <v>0</v>
      </c>
    </row>
    <row r="46" spans="1:18" ht="15.75" thickBot="1" x14ac:dyDescent="0.3">
      <c r="A46" s="75">
        <v>4233</v>
      </c>
      <c r="B46" s="76" t="s">
        <v>56</v>
      </c>
      <c r="C46" s="9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5">
        <f t="shared" si="1"/>
        <v>0</v>
      </c>
      <c r="R46" s="5">
        <f t="shared" si="2"/>
        <v>0</v>
      </c>
    </row>
    <row r="47" spans="1:18" ht="15.75" thickBot="1" x14ac:dyDescent="0.3">
      <c r="A47" s="75">
        <v>4234</v>
      </c>
      <c r="B47" s="76" t="s">
        <v>57</v>
      </c>
      <c r="C47" s="9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5">
        <f t="shared" si="1"/>
        <v>0</v>
      </c>
      <c r="R47" s="5">
        <f t="shared" si="2"/>
        <v>0</v>
      </c>
    </row>
    <row r="48" spans="1:18" ht="15.75" thickBot="1" x14ac:dyDescent="0.3">
      <c r="A48" s="75">
        <v>4235</v>
      </c>
      <c r="B48" s="76" t="s">
        <v>58</v>
      </c>
      <c r="C48" s="9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5">
        <f t="shared" si="1"/>
        <v>0</v>
      </c>
      <c r="R48" s="5">
        <f t="shared" si="2"/>
        <v>0</v>
      </c>
    </row>
    <row r="49" spans="1:18" ht="15.75" thickBot="1" x14ac:dyDescent="0.3">
      <c r="A49" s="75">
        <v>4236</v>
      </c>
      <c r="B49" s="76" t="s">
        <v>59</v>
      </c>
      <c r="C49" s="9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5">
        <f t="shared" si="1"/>
        <v>0</v>
      </c>
      <c r="R49" s="5">
        <f t="shared" si="2"/>
        <v>0</v>
      </c>
    </row>
    <row r="50" spans="1:18" ht="15.75" thickBot="1" x14ac:dyDescent="0.3">
      <c r="A50" s="75">
        <v>4237</v>
      </c>
      <c r="B50" s="76" t="s">
        <v>60</v>
      </c>
      <c r="C50" s="9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5">
        <f t="shared" si="1"/>
        <v>0</v>
      </c>
      <c r="R50" s="5">
        <f t="shared" si="2"/>
        <v>0</v>
      </c>
    </row>
    <row r="51" spans="1:18" ht="15.75" thickBot="1" x14ac:dyDescent="0.3">
      <c r="A51" s="75">
        <v>4239</v>
      </c>
      <c r="B51" s="76" t="s">
        <v>61</v>
      </c>
      <c r="C51" s="9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5">
        <f t="shared" si="1"/>
        <v>0</v>
      </c>
      <c r="R51" s="5">
        <f t="shared" si="2"/>
        <v>0</v>
      </c>
    </row>
    <row r="52" spans="1:18" ht="15.75" thickBot="1" x14ac:dyDescent="0.3">
      <c r="A52" s="77">
        <v>424</v>
      </c>
      <c r="B52" s="78" t="s">
        <v>62</v>
      </c>
      <c r="C52" s="8">
        <f t="shared" ref="C52:L52" si="11">SUM(C53:C59)</f>
        <v>0</v>
      </c>
      <c r="D52" s="8">
        <f t="shared" si="11"/>
        <v>0</v>
      </c>
      <c r="E52" s="8">
        <f t="shared" si="11"/>
        <v>0</v>
      </c>
      <c r="F52" s="8">
        <f t="shared" si="11"/>
        <v>0</v>
      </c>
      <c r="G52" s="8">
        <f t="shared" si="11"/>
        <v>0</v>
      </c>
      <c r="H52" s="8">
        <f t="shared" si="11"/>
        <v>0</v>
      </c>
      <c r="I52" s="8">
        <f t="shared" si="11"/>
        <v>0</v>
      </c>
      <c r="J52" s="8">
        <f t="shared" si="11"/>
        <v>0</v>
      </c>
      <c r="K52" s="8">
        <f t="shared" si="11"/>
        <v>0</v>
      </c>
      <c r="L52" s="8">
        <f t="shared" si="11"/>
        <v>0</v>
      </c>
      <c r="M52" s="8">
        <f>SUM(M53:M59)</f>
        <v>0</v>
      </c>
      <c r="N52" s="8">
        <f>SUM(N53:N59)</f>
        <v>0</v>
      </c>
      <c r="O52" s="8">
        <f>SUM(O53:O59)</f>
        <v>0</v>
      </c>
      <c r="P52" s="8">
        <f>SUM(P53:P59)</f>
        <v>0</v>
      </c>
      <c r="Q52" s="5">
        <f t="shared" si="1"/>
        <v>0</v>
      </c>
      <c r="R52" s="5">
        <f t="shared" si="2"/>
        <v>0</v>
      </c>
    </row>
    <row r="53" spans="1:18" ht="15.75" thickBot="1" x14ac:dyDescent="0.3">
      <c r="A53" s="75">
        <v>4241</v>
      </c>
      <c r="B53" s="76" t="s">
        <v>63</v>
      </c>
      <c r="C53" s="9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">
        <f t="shared" si="1"/>
        <v>0</v>
      </c>
      <c r="R53" s="5">
        <f t="shared" si="2"/>
        <v>0</v>
      </c>
    </row>
    <row r="54" spans="1:18" ht="15.75" thickBot="1" x14ac:dyDescent="0.3">
      <c r="A54" s="75">
        <v>4242</v>
      </c>
      <c r="B54" s="76" t="s">
        <v>64</v>
      </c>
      <c r="C54" s="9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5">
        <f t="shared" si="1"/>
        <v>0</v>
      </c>
      <c r="R54" s="5">
        <f t="shared" si="2"/>
        <v>0</v>
      </c>
    </row>
    <row r="55" spans="1:18" ht="15.75" thickBot="1" x14ac:dyDescent="0.3">
      <c r="A55" s="75">
        <v>4243</v>
      </c>
      <c r="B55" s="76" t="s">
        <v>65</v>
      </c>
      <c r="C55" s="9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5">
        <f t="shared" si="1"/>
        <v>0</v>
      </c>
      <c r="R55" s="5">
        <f t="shared" si="2"/>
        <v>0</v>
      </c>
    </row>
    <row r="56" spans="1:18" ht="15.75" thickBot="1" x14ac:dyDescent="0.3">
      <c r="A56" s="75">
        <v>4244</v>
      </c>
      <c r="B56" s="76" t="s">
        <v>66</v>
      </c>
      <c r="C56" s="9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5">
        <f t="shared" si="1"/>
        <v>0</v>
      </c>
      <c r="R56" s="5">
        <f t="shared" si="2"/>
        <v>0</v>
      </c>
    </row>
    <row r="57" spans="1:18" ht="29.25" thickBot="1" x14ac:dyDescent="0.3">
      <c r="A57" s="75">
        <v>4245</v>
      </c>
      <c r="B57" s="76" t="s">
        <v>67</v>
      </c>
      <c r="C57" s="9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5">
        <f t="shared" si="1"/>
        <v>0</v>
      </c>
      <c r="R57" s="5">
        <f t="shared" si="2"/>
        <v>0</v>
      </c>
    </row>
    <row r="58" spans="1:18" ht="29.25" thickBot="1" x14ac:dyDescent="0.3">
      <c r="A58" s="75">
        <v>4246</v>
      </c>
      <c r="B58" s="76" t="s">
        <v>68</v>
      </c>
      <c r="C58" s="9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5">
        <f t="shared" si="1"/>
        <v>0</v>
      </c>
      <c r="R58" s="5">
        <f t="shared" si="2"/>
        <v>0</v>
      </c>
    </row>
    <row r="59" spans="1:18" ht="15.75" thickBot="1" x14ac:dyDescent="0.3">
      <c r="A59" s="75">
        <v>4249</v>
      </c>
      <c r="B59" s="76" t="s">
        <v>69</v>
      </c>
      <c r="C59" s="9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5">
        <f t="shared" si="1"/>
        <v>0</v>
      </c>
      <c r="R59" s="5">
        <f t="shared" si="2"/>
        <v>0</v>
      </c>
    </row>
    <row r="60" spans="1:18" ht="15.75" thickBot="1" x14ac:dyDescent="0.3">
      <c r="A60" s="77">
        <v>425</v>
      </c>
      <c r="B60" s="78" t="s">
        <v>70</v>
      </c>
      <c r="C60" s="8">
        <f>SUM(C61:C62)</f>
        <v>0</v>
      </c>
      <c r="D60" s="8">
        <f>SUM(D61:D62)</f>
        <v>0</v>
      </c>
      <c r="E60" s="8">
        <f t="shared" ref="E60:L60" si="12">SUM(E61:E62)</f>
        <v>0</v>
      </c>
      <c r="F60" s="8">
        <f t="shared" si="12"/>
        <v>0</v>
      </c>
      <c r="G60" s="8">
        <f t="shared" si="12"/>
        <v>0</v>
      </c>
      <c r="H60" s="8">
        <f t="shared" si="12"/>
        <v>0</v>
      </c>
      <c r="I60" s="8">
        <f t="shared" si="12"/>
        <v>0</v>
      </c>
      <c r="J60" s="8">
        <f t="shared" si="12"/>
        <v>0</v>
      </c>
      <c r="K60" s="8">
        <f t="shared" si="12"/>
        <v>0</v>
      </c>
      <c r="L60" s="8">
        <f t="shared" si="12"/>
        <v>0</v>
      </c>
      <c r="M60" s="8">
        <f>SUM(M61:M62)</f>
        <v>0</v>
      </c>
      <c r="N60" s="8">
        <f>SUM(N61:N62)</f>
        <v>0</v>
      </c>
      <c r="O60" s="8">
        <f>SUM(O61:O62)</f>
        <v>0</v>
      </c>
      <c r="P60" s="8">
        <f>SUM(P61:P62)</f>
        <v>0</v>
      </c>
      <c r="Q60" s="5">
        <f t="shared" si="1"/>
        <v>0</v>
      </c>
      <c r="R60" s="5">
        <f t="shared" si="2"/>
        <v>0</v>
      </c>
    </row>
    <row r="61" spans="1:18" ht="15.75" thickBot="1" x14ac:dyDescent="0.3">
      <c r="A61" s="75">
        <v>4251</v>
      </c>
      <c r="B61" s="76" t="s">
        <v>71</v>
      </c>
      <c r="C61" s="9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5">
        <f t="shared" si="1"/>
        <v>0</v>
      </c>
      <c r="R61" s="5">
        <f t="shared" si="2"/>
        <v>0</v>
      </c>
    </row>
    <row r="62" spans="1:18" ht="15.75" thickBot="1" x14ac:dyDescent="0.3">
      <c r="A62" s="75">
        <v>4252</v>
      </c>
      <c r="B62" s="76" t="s">
        <v>72</v>
      </c>
      <c r="C62" s="9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5">
        <f t="shared" si="1"/>
        <v>0</v>
      </c>
      <c r="R62" s="5">
        <f t="shared" si="2"/>
        <v>0</v>
      </c>
    </row>
    <row r="63" spans="1:18" ht="15.75" thickBot="1" x14ac:dyDescent="0.3">
      <c r="A63" s="77">
        <v>426</v>
      </c>
      <c r="B63" s="78" t="s">
        <v>73</v>
      </c>
      <c r="C63" s="8">
        <f>SUM(C64:C72)</f>
        <v>0</v>
      </c>
      <c r="D63" s="8">
        <f>SUM(D64:D72)</f>
        <v>0</v>
      </c>
      <c r="E63" s="8">
        <f t="shared" ref="E63:L63" si="13">SUM(E64:E72)</f>
        <v>0</v>
      </c>
      <c r="F63" s="8">
        <f t="shared" si="13"/>
        <v>0</v>
      </c>
      <c r="G63" s="8">
        <f t="shared" si="13"/>
        <v>0</v>
      </c>
      <c r="H63" s="8">
        <f t="shared" si="13"/>
        <v>0</v>
      </c>
      <c r="I63" s="8">
        <f t="shared" si="13"/>
        <v>0</v>
      </c>
      <c r="J63" s="8">
        <f t="shared" si="13"/>
        <v>0</v>
      </c>
      <c r="K63" s="8">
        <f t="shared" si="13"/>
        <v>0</v>
      </c>
      <c r="L63" s="8">
        <f t="shared" si="13"/>
        <v>0</v>
      </c>
      <c r="M63" s="8">
        <f>SUM(M64:M72)</f>
        <v>0</v>
      </c>
      <c r="N63" s="8">
        <f>SUM(N64:N72)</f>
        <v>0</v>
      </c>
      <c r="O63" s="8">
        <f>SUM(O64:O72)</f>
        <v>0</v>
      </c>
      <c r="P63" s="8">
        <f>SUM(P64:P72)</f>
        <v>0</v>
      </c>
      <c r="Q63" s="5">
        <f t="shared" si="1"/>
        <v>0</v>
      </c>
      <c r="R63" s="5">
        <f t="shared" si="2"/>
        <v>0</v>
      </c>
    </row>
    <row r="64" spans="1:18" ht="15.75" thickBot="1" x14ac:dyDescent="0.3">
      <c r="A64" s="75">
        <v>4261</v>
      </c>
      <c r="B64" s="76" t="s">
        <v>74</v>
      </c>
      <c r="C64" s="9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5">
        <f t="shared" si="1"/>
        <v>0</v>
      </c>
      <c r="R64" s="5">
        <f t="shared" si="2"/>
        <v>0</v>
      </c>
    </row>
    <row r="65" spans="1:18" ht="15.75" thickBot="1" x14ac:dyDescent="0.3">
      <c r="A65" s="75">
        <v>4262</v>
      </c>
      <c r="B65" s="76" t="s">
        <v>75</v>
      </c>
      <c r="C65" s="9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5">
        <f t="shared" si="1"/>
        <v>0</v>
      </c>
      <c r="R65" s="5">
        <f t="shared" si="2"/>
        <v>0</v>
      </c>
    </row>
    <row r="66" spans="1:18" ht="29.25" thickBot="1" x14ac:dyDescent="0.3">
      <c r="A66" s="75">
        <v>4263</v>
      </c>
      <c r="B66" s="76" t="s">
        <v>76</v>
      </c>
      <c r="C66" s="9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5">
        <f t="shared" si="1"/>
        <v>0</v>
      </c>
      <c r="R66" s="5">
        <f t="shared" si="2"/>
        <v>0</v>
      </c>
    </row>
    <row r="67" spans="1:18" ht="15.75" thickBot="1" x14ac:dyDescent="0.3">
      <c r="A67" s="75">
        <v>4264</v>
      </c>
      <c r="B67" s="76" t="s">
        <v>77</v>
      </c>
      <c r="C67" s="9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5">
        <f t="shared" si="1"/>
        <v>0</v>
      </c>
      <c r="R67" s="5">
        <f t="shared" si="2"/>
        <v>0</v>
      </c>
    </row>
    <row r="68" spans="1:18" ht="15.75" thickBot="1" x14ac:dyDescent="0.3">
      <c r="A68" s="75">
        <v>4265</v>
      </c>
      <c r="B68" s="76" t="s">
        <v>78</v>
      </c>
      <c r="C68" s="9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5">
        <f t="shared" si="1"/>
        <v>0</v>
      </c>
      <c r="R68" s="5">
        <f t="shared" si="2"/>
        <v>0</v>
      </c>
    </row>
    <row r="69" spans="1:18" ht="15.75" thickBot="1" x14ac:dyDescent="0.3">
      <c r="A69" s="75">
        <v>4266</v>
      </c>
      <c r="B69" s="76" t="s">
        <v>79</v>
      </c>
      <c r="C69" s="9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5">
        <f t="shared" si="1"/>
        <v>0</v>
      </c>
      <c r="R69" s="5">
        <f t="shared" si="2"/>
        <v>0</v>
      </c>
    </row>
    <row r="70" spans="1:18" ht="15.75" thickBot="1" x14ac:dyDescent="0.3">
      <c r="A70" s="75">
        <v>4267</v>
      </c>
      <c r="B70" s="76" t="s">
        <v>80</v>
      </c>
      <c r="C70" s="9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5">
        <f t="shared" si="1"/>
        <v>0</v>
      </c>
      <c r="R70" s="5">
        <f t="shared" si="2"/>
        <v>0</v>
      </c>
    </row>
    <row r="71" spans="1:18" ht="29.25" thickBot="1" x14ac:dyDescent="0.3">
      <c r="A71" s="75">
        <v>4268</v>
      </c>
      <c r="B71" s="76" t="s">
        <v>81</v>
      </c>
      <c r="C71" s="9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5">
        <f t="shared" si="1"/>
        <v>0</v>
      </c>
      <c r="R71" s="5">
        <f t="shared" si="2"/>
        <v>0</v>
      </c>
    </row>
    <row r="72" spans="1:18" ht="15.75" thickBot="1" x14ac:dyDescent="0.3">
      <c r="A72" s="75">
        <v>4269</v>
      </c>
      <c r="B72" s="76" t="s">
        <v>82</v>
      </c>
      <c r="C72" s="9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5">
        <f t="shared" si="1"/>
        <v>0</v>
      </c>
      <c r="R72" s="5">
        <f t="shared" si="2"/>
        <v>0</v>
      </c>
    </row>
    <row r="73" spans="1:18" ht="15.75" thickBot="1" x14ac:dyDescent="0.3">
      <c r="A73" s="77">
        <v>431</v>
      </c>
      <c r="B73" s="78" t="s">
        <v>83</v>
      </c>
      <c r="C73" s="8">
        <f>SUM(C74:C76)</f>
        <v>0</v>
      </c>
      <c r="D73" s="8">
        <f>SUM(D74:D76)</f>
        <v>0</v>
      </c>
      <c r="E73" s="8">
        <f t="shared" ref="E73:L73" si="14">SUM(E74:E76)</f>
        <v>0</v>
      </c>
      <c r="F73" s="8">
        <f t="shared" si="14"/>
        <v>0</v>
      </c>
      <c r="G73" s="8">
        <f t="shared" si="14"/>
        <v>0</v>
      </c>
      <c r="H73" s="8">
        <f t="shared" si="14"/>
        <v>0</v>
      </c>
      <c r="I73" s="8">
        <f t="shared" si="14"/>
        <v>0</v>
      </c>
      <c r="J73" s="8">
        <f t="shared" si="14"/>
        <v>0</v>
      </c>
      <c r="K73" s="8">
        <f t="shared" si="14"/>
        <v>0</v>
      </c>
      <c r="L73" s="8">
        <f t="shared" si="14"/>
        <v>0</v>
      </c>
      <c r="M73" s="8">
        <f>SUM(M74:M76)</f>
        <v>0</v>
      </c>
      <c r="N73" s="8">
        <f>SUM(N74:N76)</f>
        <v>0</v>
      </c>
      <c r="O73" s="8">
        <f>SUM(O74:O76)</f>
        <v>0</v>
      </c>
      <c r="P73" s="8">
        <f>SUM(P74:P76)</f>
        <v>0</v>
      </c>
      <c r="Q73" s="5">
        <f t="shared" si="1"/>
        <v>0</v>
      </c>
      <c r="R73" s="5">
        <f t="shared" si="2"/>
        <v>0</v>
      </c>
    </row>
    <row r="74" spans="1:18" ht="15.75" thickBot="1" x14ac:dyDescent="0.3">
      <c r="A74" s="75">
        <v>4311</v>
      </c>
      <c r="B74" s="76" t="s">
        <v>84</v>
      </c>
      <c r="C74" s="9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5">
        <f t="shared" si="1"/>
        <v>0</v>
      </c>
      <c r="R74" s="5">
        <f t="shared" si="2"/>
        <v>0</v>
      </c>
    </row>
    <row r="75" spans="1:18" ht="15.75" thickBot="1" x14ac:dyDescent="0.3">
      <c r="A75" s="75">
        <v>4312</v>
      </c>
      <c r="B75" s="76" t="s">
        <v>85</v>
      </c>
      <c r="C75" s="9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5">
        <f t="shared" si="1"/>
        <v>0</v>
      </c>
      <c r="R75" s="5">
        <f t="shared" si="2"/>
        <v>0</v>
      </c>
    </row>
    <row r="76" spans="1:18" ht="15.75" thickBot="1" x14ac:dyDescent="0.3">
      <c r="A76" s="75">
        <v>4313</v>
      </c>
      <c r="B76" s="76" t="s">
        <v>86</v>
      </c>
      <c r="C76" s="9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5">
        <f t="shared" si="1"/>
        <v>0</v>
      </c>
      <c r="R76" s="5">
        <f t="shared" si="2"/>
        <v>0</v>
      </c>
    </row>
    <row r="77" spans="1:18" ht="15.75" thickBot="1" x14ac:dyDescent="0.3">
      <c r="A77" s="77">
        <v>432</v>
      </c>
      <c r="B77" s="78" t="s">
        <v>180</v>
      </c>
      <c r="C77" s="8">
        <f>+C78</f>
        <v>0</v>
      </c>
      <c r="D77" s="8">
        <f>+D78</f>
        <v>0</v>
      </c>
      <c r="E77" s="8">
        <f t="shared" ref="E77:P77" si="15">+E78</f>
        <v>0</v>
      </c>
      <c r="F77" s="8">
        <f t="shared" si="15"/>
        <v>0</v>
      </c>
      <c r="G77" s="8">
        <f t="shared" si="15"/>
        <v>0</v>
      </c>
      <c r="H77" s="8">
        <f t="shared" si="15"/>
        <v>0</v>
      </c>
      <c r="I77" s="8">
        <f t="shared" si="15"/>
        <v>0</v>
      </c>
      <c r="J77" s="8">
        <f t="shared" si="15"/>
        <v>0</v>
      </c>
      <c r="K77" s="8">
        <f t="shared" si="15"/>
        <v>0</v>
      </c>
      <c r="L77" s="8">
        <f t="shared" si="15"/>
        <v>0</v>
      </c>
      <c r="M77" s="8">
        <f t="shared" si="15"/>
        <v>0</v>
      </c>
      <c r="N77" s="8">
        <f t="shared" si="15"/>
        <v>0</v>
      </c>
      <c r="O77" s="8">
        <f t="shared" si="15"/>
        <v>0</v>
      </c>
      <c r="P77" s="8">
        <f t="shared" si="15"/>
        <v>0</v>
      </c>
      <c r="Q77" s="5">
        <f t="shared" ref="Q77:Q140" si="16">SUM(D77:P77)</f>
        <v>0</v>
      </c>
      <c r="R77" s="5">
        <f t="shared" ref="R77:R140" si="17">SUM(C77:P77)</f>
        <v>0</v>
      </c>
    </row>
    <row r="78" spans="1:18" ht="15.75" thickBot="1" x14ac:dyDescent="0.3">
      <c r="A78" s="75">
        <v>4321</v>
      </c>
      <c r="B78" s="76" t="s">
        <v>180</v>
      </c>
      <c r="C78" s="9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5">
        <f t="shared" si="16"/>
        <v>0</v>
      </c>
      <c r="R78" s="5">
        <f t="shared" si="17"/>
        <v>0</v>
      </c>
    </row>
    <row r="79" spans="1:18" ht="15.75" thickBot="1" x14ac:dyDescent="0.3">
      <c r="A79" s="77">
        <v>433</v>
      </c>
      <c r="B79" s="78" t="s">
        <v>87</v>
      </c>
      <c r="C79" s="8">
        <f>C80</f>
        <v>0</v>
      </c>
      <c r="D79" s="8">
        <f>D80</f>
        <v>0</v>
      </c>
      <c r="E79" s="8">
        <f t="shared" ref="E79:P79" si="18">E80</f>
        <v>0</v>
      </c>
      <c r="F79" s="8">
        <f t="shared" si="18"/>
        <v>0</v>
      </c>
      <c r="G79" s="8">
        <f t="shared" si="18"/>
        <v>0</v>
      </c>
      <c r="H79" s="8">
        <f t="shared" si="18"/>
        <v>0</v>
      </c>
      <c r="I79" s="8">
        <f t="shared" si="18"/>
        <v>0</v>
      </c>
      <c r="J79" s="8">
        <f t="shared" si="18"/>
        <v>0</v>
      </c>
      <c r="K79" s="8">
        <f t="shared" si="18"/>
        <v>0</v>
      </c>
      <c r="L79" s="8">
        <f t="shared" si="18"/>
        <v>0</v>
      </c>
      <c r="M79" s="8">
        <f t="shared" si="18"/>
        <v>0</v>
      </c>
      <c r="N79" s="8">
        <f t="shared" si="18"/>
        <v>0</v>
      </c>
      <c r="O79" s="8">
        <f t="shared" si="18"/>
        <v>0</v>
      </c>
      <c r="P79" s="8">
        <f t="shared" si="18"/>
        <v>0</v>
      </c>
      <c r="Q79" s="5">
        <f t="shared" si="16"/>
        <v>0</v>
      </c>
      <c r="R79" s="5">
        <f t="shared" si="17"/>
        <v>0</v>
      </c>
    </row>
    <row r="80" spans="1:18" ht="15.75" thickBot="1" x14ac:dyDescent="0.3">
      <c r="A80" s="75">
        <v>4331</v>
      </c>
      <c r="B80" s="76" t="s">
        <v>87</v>
      </c>
      <c r="C80" s="9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5">
        <f t="shared" si="16"/>
        <v>0</v>
      </c>
      <c r="R80" s="5">
        <f t="shared" si="17"/>
        <v>0</v>
      </c>
    </row>
    <row r="81" spans="1:18" ht="15.75" thickBot="1" x14ac:dyDescent="0.3">
      <c r="A81" s="77">
        <v>434</v>
      </c>
      <c r="B81" s="78" t="s">
        <v>88</v>
      </c>
      <c r="C81" s="8">
        <f>SUM(C82:C84)</f>
        <v>0</v>
      </c>
      <c r="D81" s="8">
        <f>SUM(D82:D84)</f>
        <v>0</v>
      </c>
      <c r="E81" s="8">
        <f t="shared" ref="E81:L81" si="19">SUM(E82:E84)</f>
        <v>0</v>
      </c>
      <c r="F81" s="8">
        <f t="shared" si="19"/>
        <v>0</v>
      </c>
      <c r="G81" s="8">
        <f t="shared" si="19"/>
        <v>0</v>
      </c>
      <c r="H81" s="8">
        <f t="shared" si="19"/>
        <v>0</v>
      </c>
      <c r="I81" s="8">
        <f t="shared" si="19"/>
        <v>0</v>
      </c>
      <c r="J81" s="8">
        <f t="shared" si="19"/>
        <v>0</v>
      </c>
      <c r="K81" s="8">
        <f t="shared" si="19"/>
        <v>0</v>
      </c>
      <c r="L81" s="8">
        <f t="shared" si="19"/>
        <v>0</v>
      </c>
      <c r="M81" s="8">
        <f>SUM(M82:M84)</f>
        <v>0</v>
      </c>
      <c r="N81" s="8">
        <f>SUM(N82:N84)</f>
        <v>0</v>
      </c>
      <c r="O81" s="8">
        <f>SUM(O82:O84)</f>
        <v>0</v>
      </c>
      <c r="P81" s="8">
        <f>SUM(P82:P84)</f>
        <v>0</v>
      </c>
      <c r="Q81" s="5">
        <f t="shared" si="16"/>
        <v>0</v>
      </c>
      <c r="R81" s="5">
        <f t="shared" si="17"/>
        <v>0</v>
      </c>
    </row>
    <row r="82" spans="1:18" ht="15.75" thickBot="1" x14ac:dyDescent="0.3">
      <c r="A82" s="75">
        <v>4341</v>
      </c>
      <c r="B82" s="76" t="s">
        <v>89</v>
      </c>
      <c r="C82" s="9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5">
        <f t="shared" si="16"/>
        <v>0</v>
      </c>
      <c r="R82" s="5">
        <f t="shared" si="17"/>
        <v>0</v>
      </c>
    </row>
    <row r="83" spans="1:18" ht="15.75" thickBot="1" x14ac:dyDescent="0.3">
      <c r="A83" s="75">
        <v>4342</v>
      </c>
      <c r="B83" s="76" t="s">
        <v>90</v>
      </c>
      <c r="C83" s="9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5">
        <f t="shared" si="16"/>
        <v>0</v>
      </c>
      <c r="R83" s="5">
        <f t="shared" si="17"/>
        <v>0</v>
      </c>
    </row>
    <row r="84" spans="1:18" ht="15.75" thickBot="1" x14ac:dyDescent="0.3">
      <c r="A84" s="75">
        <v>4343</v>
      </c>
      <c r="B84" s="76" t="s">
        <v>91</v>
      </c>
      <c r="C84" s="9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5">
        <f t="shared" si="16"/>
        <v>0</v>
      </c>
      <c r="R84" s="5">
        <f t="shared" si="17"/>
        <v>0</v>
      </c>
    </row>
    <row r="85" spans="1:18" ht="15.75" thickBot="1" x14ac:dyDescent="0.3">
      <c r="A85" s="77">
        <v>435</v>
      </c>
      <c r="B85" s="78" t="s">
        <v>181</v>
      </c>
      <c r="C85" s="8">
        <f t="shared" ref="C85:P85" si="20">+C86</f>
        <v>0</v>
      </c>
      <c r="D85" s="8">
        <f t="shared" si="20"/>
        <v>0</v>
      </c>
      <c r="E85" s="8">
        <f t="shared" si="20"/>
        <v>0</v>
      </c>
      <c r="F85" s="8">
        <f t="shared" si="20"/>
        <v>0</v>
      </c>
      <c r="G85" s="8">
        <f t="shared" si="20"/>
        <v>0</v>
      </c>
      <c r="H85" s="8">
        <f t="shared" si="20"/>
        <v>0</v>
      </c>
      <c r="I85" s="8">
        <f t="shared" si="20"/>
        <v>0</v>
      </c>
      <c r="J85" s="8">
        <f t="shared" si="20"/>
        <v>0</v>
      </c>
      <c r="K85" s="8">
        <f t="shared" si="20"/>
        <v>0</v>
      </c>
      <c r="L85" s="8">
        <f t="shared" si="20"/>
        <v>0</v>
      </c>
      <c r="M85" s="8">
        <f t="shared" si="20"/>
        <v>0</v>
      </c>
      <c r="N85" s="8">
        <f t="shared" si="20"/>
        <v>0</v>
      </c>
      <c r="O85" s="8">
        <f t="shared" si="20"/>
        <v>0</v>
      </c>
      <c r="P85" s="8">
        <f t="shared" si="20"/>
        <v>0</v>
      </c>
      <c r="Q85" s="5">
        <f t="shared" si="16"/>
        <v>0</v>
      </c>
      <c r="R85" s="5">
        <f t="shared" si="17"/>
        <v>0</v>
      </c>
    </row>
    <row r="86" spans="1:18" ht="15.75" thickBot="1" x14ac:dyDescent="0.3">
      <c r="A86" s="75">
        <v>4351</v>
      </c>
      <c r="B86" s="76" t="s">
        <v>181</v>
      </c>
      <c r="C86" s="9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5">
        <f t="shared" si="16"/>
        <v>0</v>
      </c>
      <c r="R86" s="5">
        <f t="shared" si="17"/>
        <v>0</v>
      </c>
    </row>
    <row r="87" spans="1:18" ht="15.75" thickBot="1" x14ac:dyDescent="0.3">
      <c r="A87" s="77">
        <v>441</v>
      </c>
      <c r="B87" s="78" t="s">
        <v>92</v>
      </c>
      <c r="C87" s="8">
        <f t="shared" ref="C87:L87" si="21">SUM(C88:C96)</f>
        <v>0</v>
      </c>
      <c r="D87" s="8">
        <f t="shared" si="21"/>
        <v>0</v>
      </c>
      <c r="E87" s="8">
        <f t="shared" si="21"/>
        <v>0</v>
      </c>
      <c r="F87" s="8">
        <f t="shared" si="21"/>
        <v>0</v>
      </c>
      <c r="G87" s="8">
        <f t="shared" si="21"/>
        <v>0</v>
      </c>
      <c r="H87" s="8">
        <f t="shared" si="21"/>
        <v>0</v>
      </c>
      <c r="I87" s="8">
        <f t="shared" si="21"/>
        <v>0</v>
      </c>
      <c r="J87" s="8">
        <f t="shared" si="21"/>
        <v>0</v>
      </c>
      <c r="K87" s="8">
        <f t="shared" si="21"/>
        <v>0</v>
      </c>
      <c r="L87" s="8">
        <f t="shared" si="21"/>
        <v>0</v>
      </c>
      <c r="M87" s="8">
        <f>SUM(M88:M96)</f>
        <v>0</v>
      </c>
      <c r="N87" s="8">
        <f>SUM(N88:N96)</f>
        <v>0</v>
      </c>
      <c r="O87" s="8">
        <f>SUM(O88:O96)</f>
        <v>0</v>
      </c>
      <c r="P87" s="8">
        <f>SUM(P88:P96)</f>
        <v>0</v>
      </c>
      <c r="Q87" s="5">
        <f t="shared" si="16"/>
        <v>0</v>
      </c>
      <c r="R87" s="5">
        <f t="shared" si="17"/>
        <v>0</v>
      </c>
    </row>
    <row r="88" spans="1:18" ht="15.75" thickBot="1" x14ac:dyDescent="0.3">
      <c r="A88" s="75">
        <v>4411</v>
      </c>
      <c r="B88" s="76" t="s">
        <v>93</v>
      </c>
      <c r="C88" s="98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5">
        <f t="shared" si="16"/>
        <v>0</v>
      </c>
      <c r="R88" s="5">
        <f t="shared" si="17"/>
        <v>0</v>
      </c>
    </row>
    <row r="89" spans="1:18" ht="15.75" thickBot="1" x14ac:dyDescent="0.3">
      <c r="A89" s="75">
        <v>4412</v>
      </c>
      <c r="B89" s="76" t="s">
        <v>94</v>
      </c>
      <c r="C89" s="98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5">
        <f t="shared" si="16"/>
        <v>0</v>
      </c>
      <c r="R89" s="5">
        <f t="shared" si="17"/>
        <v>0</v>
      </c>
    </row>
    <row r="90" spans="1:18" ht="29.25" thickBot="1" x14ac:dyDescent="0.3">
      <c r="A90" s="75">
        <v>4413</v>
      </c>
      <c r="B90" s="76" t="s">
        <v>95</v>
      </c>
      <c r="C90" s="98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5">
        <f t="shared" si="16"/>
        <v>0</v>
      </c>
      <c r="R90" s="5">
        <f t="shared" si="17"/>
        <v>0</v>
      </c>
    </row>
    <row r="91" spans="1:18" ht="15.75" thickBot="1" x14ac:dyDescent="0.3">
      <c r="A91" s="75">
        <v>4414</v>
      </c>
      <c r="B91" s="76" t="s">
        <v>96</v>
      </c>
      <c r="C91" s="98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5">
        <f t="shared" si="16"/>
        <v>0</v>
      </c>
      <c r="R91" s="5">
        <f t="shared" si="17"/>
        <v>0</v>
      </c>
    </row>
    <row r="92" spans="1:18" ht="15.75" thickBot="1" x14ac:dyDescent="0.3">
      <c r="A92" s="75">
        <v>4415</v>
      </c>
      <c r="B92" s="76" t="s">
        <v>97</v>
      </c>
      <c r="C92" s="98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5">
        <f t="shared" si="16"/>
        <v>0</v>
      </c>
      <c r="R92" s="5">
        <f t="shared" si="17"/>
        <v>0</v>
      </c>
    </row>
    <row r="93" spans="1:18" ht="15.75" thickBot="1" x14ac:dyDescent="0.3">
      <c r="A93" s="75">
        <v>4416</v>
      </c>
      <c r="B93" s="76" t="s">
        <v>98</v>
      </c>
      <c r="C93" s="98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5">
        <f t="shared" si="16"/>
        <v>0</v>
      </c>
      <c r="R93" s="5">
        <f t="shared" si="17"/>
        <v>0</v>
      </c>
    </row>
    <row r="94" spans="1:18" ht="15.75" thickBot="1" x14ac:dyDescent="0.3">
      <c r="A94" s="75">
        <v>4417</v>
      </c>
      <c r="B94" s="76" t="s">
        <v>99</v>
      </c>
      <c r="C94" s="98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5">
        <f t="shared" si="16"/>
        <v>0</v>
      </c>
      <c r="R94" s="5">
        <f t="shared" si="17"/>
        <v>0</v>
      </c>
    </row>
    <row r="95" spans="1:18" ht="15.75" thickBot="1" x14ac:dyDescent="0.3">
      <c r="A95" s="75">
        <v>4418</v>
      </c>
      <c r="B95" s="76" t="s">
        <v>100</v>
      </c>
      <c r="C95" s="9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5">
        <f t="shared" si="16"/>
        <v>0</v>
      </c>
      <c r="R95" s="5">
        <f t="shared" si="17"/>
        <v>0</v>
      </c>
    </row>
    <row r="96" spans="1:18" ht="13.5" customHeight="1" thickBot="1" x14ac:dyDescent="0.3">
      <c r="A96" s="75">
        <v>4419</v>
      </c>
      <c r="B96" s="76" t="s">
        <v>101</v>
      </c>
      <c r="C96" s="98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5">
        <f t="shared" si="16"/>
        <v>0</v>
      </c>
      <c r="R96" s="5">
        <f t="shared" si="17"/>
        <v>0</v>
      </c>
    </row>
    <row r="97" spans="1:18" ht="15.75" thickBot="1" x14ac:dyDescent="0.3">
      <c r="A97" s="77">
        <v>444</v>
      </c>
      <c r="B97" s="78" t="s">
        <v>104</v>
      </c>
      <c r="C97" s="8">
        <f>SUM(C98:C100)</f>
        <v>0</v>
      </c>
      <c r="D97" s="8">
        <f>SUM(D98:D100)</f>
        <v>0</v>
      </c>
      <c r="E97" s="8">
        <f t="shared" ref="E97:L97" si="22">SUM(E98:E100)</f>
        <v>0</v>
      </c>
      <c r="F97" s="8">
        <f t="shared" si="22"/>
        <v>0</v>
      </c>
      <c r="G97" s="8">
        <f t="shared" si="22"/>
        <v>0</v>
      </c>
      <c r="H97" s="8">
        <f t="shared" si="22"/>
        <v>0</v>
      </c>
      <c r="I97" s="8">
        <f t="shared" si="22"/>
        <v>0</v>
      </c>
      <c r="J97" s="8">
        <f t="shared" si="22"/>
        <v>0</v>
      </c>
      <c r="K97" s="8">
        <f t="shared" si="22"/>
        <v>0</v>
      </c>
      <c r="L97" s="8">
        <f t="shared" si="22"/>
        <v>0</v>
      </c>
      <c r="M97" s="8">
        <f>SUM(M98:M100)</f>
        <v>0</v>
      </c>
      <c r="N97" s="8">
        <f>SUM(N98:N100)</f>
        <v>0</v>
      </c>
      <c r="O97" s="8">
        <f>SUM(O98:O100)</f>
        <v>0</v>
      </c>
      <c r="P97" s="8">
        <f>SUM(P98:P100)</f>
        <v>0</v>
      </c>
      <c r="Q97" s="5">
        <f t="shared" si="16"/>
        <v>0</v>
      </c>
      <c r="R97" s="5">
        <f t="shared" si="17"/>
        <v>0</v>
      </c>
    </row>
    <row r="98" spans="1:18" ht="15.75" thickBot="1" x14ac:dyDescent="0.3">
      <c r="A98" s="75">
        <v>4441</v>
      </c>
      <c r="B98" s="76" t="s">
        <v>105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5">
        <f t="shared" si="16"/>
        <v>0</v>
      </c>
      <c r="R98" s="5">
        <f t="shared" si="17"/>
        <v>0</v>
      </c>
    </row>
    <row r="99" spans="1:18" ht="15.75" thickBot="1" x14ac:dyDescent="0.3">
      <c r="A99" s="75">
        <v>4442</v>
      </c>
      <c r="B99" s="76" t="s">
        <v>106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5">
        <f t="shared" si="16"/>
        <v>0</v>
      </c>
      <c r="R99" s="5">
        <f t="shared" si="17"/>
        <v>0</v>
      </c>
    </row>
    <row r="100" spans="1:18" ht="15.75" thickBot="1" x14ac:dyDescent="0.3">
      <c r="A100" s="75">
        <v>4443</v>
      </c>
      <c r="B100" s="76" t="s">
        <v>107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5">
        <f t="shared" si="16"/>
        <v>0</v>
      </c>
      <c r="R100" s="5">
        <f t="shared" si="17"/>
        <v>0</v>
      </c>
    </row>
    <row r="101" spans="1:18" ht="15.75" thickBot="1" x14ac:dyDescent="0.3">
      <c r="A101" s="77">
        <v>462</v>
      </c>
      <c r="B101" s="78" t="s">
        <v>183</v>
      </c>
      <c r="C101" s="8">
        <f>SUM(C102:C103)</f>
        <v>0</v>
      </c>
      <c r="D101" s="8">
        <f>SUM(D102:D103)</f>
        <v>0</v>
      </c>
      <c r="E101" s="8">
        <f t="shared" ref="E101:L101" si="23">SUM(E102:E103)</f>
        <v>0</v>
      </c>
      <c r="F101" s="8">
        <f t="shared" si="23"/>
        <v>0</v>
      </c>
      <c r="G101" s="8">
        <f t="shared" si="23"/>
        <v>0</v>
      </c>
      <c r="H101" s="8">
        <f t="shared" si="23"/>
        <v>0</v>
      </c>
      <c r="I101" s="8">
        <f t="shared" si="23"/>
        <v>0</v>
      </c>
      <c r="J101" s="8">
        <f t="shared" si="23"/>
        <v>0</v>
      </c>
      <c r="K101" s="8">
        <f t="shared" si="23"/>
        <v>0</v>
      </c>
      <c r="L101" s="8">
        <f t="shared" si="23"/>
        <v>0</v>
      </c>
      <c r="M101" s="8">
        <f>SUM(M102:M103)</f>
        <v>0</v>
      </c>
      <c r="N101" s="8">
        <f>SUM(N102:N103)</f>
        <v>0</v>
      </c>
      <c r="O101" s="8">
        <f>SUM(O102:O103)</f>
        <v>0</v>
      </c>
      <c r="P101" s="8">
        <f>SUM(P102:P103)</f>
        <v>0</v>
      </c>
      <c r="Q101" s="5">
        <f t="shared" si="16"/>
        <v>0</v>
      </c>
      <c r="R101" s="5">
        <f t="shared" si="17"/>
        <v>0</v>
      </c>
    </row>
    <row r="102" spans="1:18" ht="15.75" thickBot="1" x14ac:dyDescent="0.3">
      <c r="A102" s="75">
        <v>4621</v>
      </c>
      <c r="B102" s="76" t="s">
        <v>184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5">
        <f t="shared" si="16"/>
        <v>0</v>
      </c>
      <c r="R102" s="5">
        <f t="shared" si="17"/>
        <v>0</v>
      </c>
    </row>
    <row r="103" spans="1:18" ht="18.75" customHeight="1" thickBot="1" x14ac:dyDescent="0.3">
      <c r="A103" s="75">
        <v>4622</v>
      </c>
      <c r="B103" s="76" t="s">
        <v>185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5">
        <f t="shared" si="16"/>
        <v>0</v>
      </c>
      <c r="R103" s="5">
        <f t="shared" si="17"/>
        <v>0</v>
      </c>
    </row>
    <row r="104" spans="1:18" ht="15.75" thickBot="1" x14ac:dyDescent="0.3">
      <c r="A104" s="77">
        <v>463</v>
      </c>
      <c r="B104" s="78" t="s">
        <v>112</v>
      </c>
      <c r="C104" s="8">
        <f>SUM(C105:C106)</f>
        <v>0</v>
      </c>
      <c r="D104" s="8">
        <f>SUM(D105:D106)</f>
        <v>0</v>
      </c>
      <c r="E104" s="8">
        <f t="shared" ref="E104:L104" si="24">SUM(E105:E106)</f>
        <v>0</v>
      </c>
      <c r="F104" s="8">
        <f t="shared" si="24"/>
        <v>0</v>
      </c>
      <c r="G104" s="8">
        <f t="shared" si="24"/>
        <v>0</v>
      </c>
      <c r="H104" s="8">
        <f t="shared" si="24"/>
        <v>0</v>
      </c>
      <c r="I104" s="8">
        <f t="shared" si="24"/>
        <v>0</v>
      </c>
      <c r="J104" s="8">
        <f t="shared" si="24"/>
        <v>0</v>
      </c>
      <c r="K104" s="8">
        <f t="shared" si="24"/>
        <v>0</v>
      </c>
      <c r="L104" s="8">
        <f t="shared" si="24"/>
        <v>0</v>
      </c>
      <c r="M104" s="8">
        <f>SUM(M105:M106)</f>
        <v>0</v>
      </c>
      <c r="N104" s="8">
        <f>SUM(N105:N106)</f>
        <v>0</v>
      </c>
      <c r="O104" s="8">
        <f>SUM(O105:O106)</f>
        <v>0</v>
      </c>
      <c r="P104" s="8">
        <f>SUM(P105:P106)</f>
        <v>0</v>
      </c>
      <c r="Q104" s="5">
        <f t="shared" si="16"/>
        <v>0</v>
      </c>
      <c r="R104" s="5">
        <f t="shared" si="17"/>
        <v>0</v>
      </c>
    </row>
    <row r="105" spans="1:18" ht="15.75" thickBot="1" x14ac:dyDescent="0.3">
      <c r="A105" s="75">
        <v>4631</v>
      </c>
      <c r="B105" s="76" t="s">
        <v>113</v>
      </c>
      <c r="C105" s="6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5">
        <f t="shared" si="16"/>
        <v>0</v>
      </c>
      <c r="R105" s="5">
        <f t="shared" si="17"/>
        <v>0</v>
      </c>
    </row>
    <row r="106" spans="1:18" ht="15.75" thickBot="1" x14ac:dyDescent="0.3">
      <c r="A106" s="75">
        <v>4632</v>
      </c>
      <c r="B106" s="76" t="s">
        <v>114</v>
      </c>
      <c r="C106" s="6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5">
        <f t="shared" si="16"/>
        <v>0</v>
      </c>
      <c r="R106" s="5">
        <f t="shared" si="17"/>
        <v>0</v>
      </c>
    </row>
    <row r="107" spans="1:18" ht="30.75" thickBot="1" x14ac:dyDescent="0.3">
      <c r="A107" s="77">
        <v>464</v>
      </c>
      <c r="B107" s="78" t="s">
        <v>115</v>
      </c>
      <c r="C107" s="8">
        <f>SUM(C108:C109)</f>
        <v>0</v>
      </c>
      <c r="D107" s="8">
        <f>SUM(D108:D109)</f>
        <v>0</v>
      </c>
      <c r="E107" s="8">
        <f t="shared" ref="E107:L107" si="25">SUM(E108:E109)</f>
        <v>0</v>
      </c>
      <c r="F107" s="8">
        <f t="shared" si="25"/>
        <v>0</v>
      </c>
      <c r="G107" s="8">
        <f t="shared" si="25"/>
        <v>0</v>
      </c>
      <c r="H107" s="8">
        <f t="shared" si="25"/>
        <v>0</v>
      </c>
      <c r="I107" s="8">
        <f t="shared" si="25"/>
        <v>0</v>
      </c>
      <c r="J107" s="8">
        <f t="shared" si="25"/>
        <v>0</v>
      </c>
      <c r="K107" s="8">
        <f t="shared" si="25"/>
        <v>0</v>
      </c>
      <c r="L107" s="8">
        <f t="shared" si="25"/>
        <v>0</v>
      </c>
      <c r="M107" s="8">
        <f>SUM(M108:M109)</f>
        <v>0</v>
      </c>
      <c r="N107" s="8">
        <f>SUM(N108:N109)</f>
        <v>0</v>
      </c>
      <c r="O107" s="8">
        <f>SUM(O108:O109)</f>
        <v>0</v>
      </c>
      <c r="P107" s="8">
        <f>SUM(P108:P109)</f>
        <v>0</v>
      </c>
      <c r="Q107" s="5">
        <f t="shared" si="16"/>
        <v>0</v>
      </c>
      <c r="R107" s="5">
        <f t="shared" si="17"/>
        <v>0</v>
      </c>
    </row>
    <row r="108" spans="1:18" ht="29.25" thickBot="1" x14ac:dyDescent="0.3">
      <c r="A108" s="75">
        <v>4641</v>
      </c>
      <c r="B108" s="76" t="s">
        <v>116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5">
        <f t="shared" si="16"/>
        <v>0</v>
      </c>
      <c r="R108" s="5">
        <f t="shared" si="17"/>
        <v>0</v>
      </c>
    </row>
    <row r="109" spans="1:18" ht="29.25" thickBot="1" x14ac:dyDescent="0.3">
      <c r="A109" s="75">
        <v>4642</v>
      </c>
      <c r="B109" s="76" t="s">
        <v>117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5">
        <f t="shared" si="16"/>
        <v>0</v>
      </c>
      <c r="R109" s="5">
        <f t="shared" si="17"/>
        <v>0</v>
      </c>
    </row>
    <row r="110" spans="1:18" ht="15.75" thickBot="1" x14ac:dyDescent="0.3">
      <c r="A110" s="77">
        <v>465</v>
      </c>
      <c r="B110" s="78" t="s">
        <v>221</v>
      </c>
      <c r="C110" s="8">
        <f>SUM(C111:C112)</f>
        <v>0</v>
      </c>
      <c r="D110" s="8">
        <f>SUM(D111:D112)</f>
        <v>0</v>
      </c>
      <c r="E110" s="8">
        <f t="shared" ref="E110:L110" si="26">SUM(E111:E112)</f>
        <v>0</v>
      </c>
      <c r="F110" s="8">
        <f t="shared" si="26"/>
        <v>0</v>
      </c>
      <c r="G110" s="8">
        <f t="shared" si="26"/>
        <v>0</v>
      </c>
      <c r="H110" s="8">
        <f t="shared" si="26"/>
        <v>0</v>
      </c>
      <c r="I110" s="8">
        <f t="shared" si="26"/>
        <v>0</v>
      </c>
      <c r="J110" s="8">
        <f t="shared" si="26"/>
        <v>0</v>
      </c>
      <c r="K110" s="8">
        <f t="shared" si="26"/>
        <v>0</v>
      </c>
      <c r="L110" s="8">
        <f t="shared" si="26"/>
        <v>0</v>
      </c>
      <c r="M110" s="8">
        <f>SUM(M111:M112)</f>
        <v>0</v>
      </c>
      <c r="N110" s="8">
        <f>SUM(N111:N112)</f>
        <v>0</v>
      </c>
      <c r="O110" s="8">
        <f>SUM(O111:O112)</f>
        <v>0</v>
      </c>
      <c r="P110" s="8">
        <f>SUM(P111:P112)</f>
        <v>0</v>
      </c>
      <c r="Q110" s="5">
        <f t="shared" si="16"/>
        <v>0</v>
      </c>
      <c r="R110" s="5">
        <f t="shared" si="17"/>
        <v>0</v>
      </c>
    </row>
    <row r="111" spans="1:18" ht="15.75" thickBot="1" x14ac:dyDescent="0.3">
      <c r="A111" s="75">
        <v>4651</v>
      </c>
      <c r="B111" s="76" t="s">
        <v>222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5">
        <f t="shared" si="16"/>
        <v>0</v>
      </c>
      <c r="R111" s="5">
        <f t="shared" si="17"/>
        <v>0</v>
      </c>
    </row>
    <row r="112" spans="1:18" ht="15.75" thickBot="1" x14ac:dyDescent="0.3">
      <c r="A112" s="75">
        <v>4652</v>
      </c>
      <c r="B112" s="76" t="s">
        <v>223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5">
        <f t="shared" si="16"/>
        <v>0</v>
      </c>
      <c r="R112" s="5">
        <f t="shared" si="17"/>
        <v>0</v>
      </c>
    </row>
    <row r="113" spans="1:18" ht="15.75" thickBot="1" x14ac:dyDescent="0.3">
      <c r="A113" s="77">
        <v>472</v>
      </c>
      <c r="B113" s="79" t="s">
        <v>118</v>
      </c>
      <c r="C113" s="8">
        <f>SUM(C114:C122)</f>
        <v>0</v>
      </c>
      <c r="D113" s="8">
        <f>SUM(D114:D122)</f>
        <v>0</v>
      </c>
      <c r="E113" s="8">
        <f t="shared" ref="E113:L113" si="27">SUM(E114:E122)</f>
        <v>0</v>
      </c>
      <c r="F113" s="8">
        <f t="shared" si="27"/>
        <v>0</v>
      </c>
      <c r="G113" s="8">
        <f t="shared" si="27"/>
        <v>0</v>
      </c>
      <c r="H113" s="8">
        <f t="shared" si="27"/>
        <v>0</v>
      </c>
      <c r="I113" s="8">
        <f t="shared" si="27"/>
        <v>0</v>
      </c>
      <c r="J113" s="8">
        <f t="shared" si="27"/>
        <v>0</v>
      </c>
      <c r="K113" s="8">
        <f t="shared" si="27"/>
        <v>0</v>
      </c>
      <c r="L113" s="8">
        <f t="shared" si="27"/>
        <v>0</v>
      </c>
      <c r="M113" s="8">
        <f>SUM(M114:M122)</f>
        <v>0</v>
      </c>
      <c r="N113" s="8">
        <f>SUM(N114:N122)</f>
        <v>0</v>
      </c>
      <c r="O113" s="8">
        <f>SUM(O114:O122)</f>
        <v>0</v>
      </c>
      <c r="P113" s="8">
        <f>SUM(P114:P122)</f>
        <v>0</v>
      </c>
      <c r="Q113" s="5">
        <f t="shared" si="16"/>
        <v>0</v>
      </c>
      <c r="R113" s="5">
        <f t="shared" si="17"/>
        <v>0</v>
      </c>
    </row>
    <row r="114" spans="1:18" ht="29.25" thickBot="1" x14ac:dyDescent="0.3">
      <c r="A114" s="75">
        <v>4721</v>
      </c>
      <c r="B114" s="80" t="s">
        <v>119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5">
        <f t="shared" si="16"/>
        <v>0</v>
      </c>
      <c r="R114" s="5">
        <f t="shared" si="17"/>
        <v>0</v>
      </c>
    </row>
    <row r="115" spans="1:18" ht="15.75" thickBot="1" x14ac:dyDescent="0.3">
      <c r="A115" s="75">
        <v>4722</v>
      </c>
      <c r="B115" s="80" t="s">
        <v>120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5">
        <f t="shared" si="16"/>
        <v>0</v>
      </c>
      <c r="R115" s="5">
        <f t="shared" si="17"/>
        <v>0</v>
      </c>
    </row>
    <row r="116" spans="1:18" ht="15.75" thickBot="1" x14ac:dyDescent="0.3">
      <c r="A116" s="75">
        <v>4723</v>
      </c>
      <c r="B116" s="80" t="s">
        <v>121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5">
        <f t="shared" si="16"/>
        <v>0</v>
      </c>
      <c r="R116" s="5">
        <f t="shared" si="17"/>
        <v>0</v>
      </c>
    </row>
    <row r="117" spans="1:18" ht="15.75" thickBot="1" x14ac:dyDescent="0.3">
      <c r="A117" s="75">
        <v>4724</v>
      </c>
      <c r="B117" s="80" t="s">
        <v>122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5">
        <f t="shared" si="16"/>
        <v>0</v>
      </c>
      <c r="R117" s="5">
        <f t="shared" si="17"/>
        <v>0</v>
      </c>
    </row>
    <row r="118" spans="1:18" ht="15.75" thickBot="1" x14ac:dyDescent="0.3">
      <c r="A118" s="75">
        <v>4725</v>
      </c>
      <c r="B118" s="80" t="s">
        <v>123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5">
        <f t="shared" si="16"/>
        <v>0</v>
      </c>
      <c r="R118" s="5">
        <f t="shared" si="17"/>
        <v>0</v>
      </c>
    </row>
    <row r="119" spans="1:18" ht="15.75" thickBot="1" x14ac:dyDescent="0.3">
      <c r="A119" s="75">
        <v>4726</v>
      </c>
      <c r="B119" s="80" t="s">
        <v>124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5">
        <f t="shared" si="16"/>
        <v>0</v>
      </c>
      <c r="R119" s="5">
        <f t="shared" si="17"/>
        <v>0</v>
      </c>
    </row>
    <row r="120" spans="1:18" ht="29.25" thickBot="1" x14ac:dyDescent="0.3">
      <c r="A120" s="75">
        <v>4727</v>
      </c>
      <c r="B120" s="80" t="s">
        <v>125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5">
        <f t="shared" si="16"/>
        <v>0</v>
      </c>
      <c r="R120" s="5">
        <f t="shared" si="17"/>
        <v>0</v>
      </c>
    </row>
    <row r="121" spans="1:18" ht="15.75" thickBot="1" x14ac:dyDescent="0.3">
      <c r="A121" s="75">
        <v>4728</v>
      </c>
      <c r="B121" s="80" t="s">
        <v>126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5">
        <f t="shared" si="16"/>
        <v>0</v>
      </c>
      <c r="R121" s="5">
        <f t="shared" si="17"/>
        <v>0</v>
      </c>
    </row>
    <row r="122" spans="1:18" ht="15.75" thickBot="1" x14ac:dyDescent="0.3">
      <c r="A122" s="75">
        <v>4729</v>
      </c>
      <c r="B122" s="80" t="s">
        <v>127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5">
        <f t="shared" si="16"/>
        <v>0</v>
      </c>
      <c r="R122" s="5">
        <f t="shared" si="17"/>
        <v>0</v>
      </c>
    </row>
    <row r="123" spans="1:18" ht="15.75" thickBot="1" x14ac:dyDescent="0.3">
      <c r="A123" s="77">
        <v>481</v>
      </c>
      <c r="B123" s="79" t="s">
        <v>186</v>
      </c>
      <c r="C123" s="8">
        <f>SUM(C124:C125)</f>
        <v>0</v>
      </c>
      <c r="D123" s="8">
        <f>SUM(D124:D125)</f>
        <v>0</v>
      </c>
      <c r="E123" s="8">
        <f t="shared" ref="E123:L123" si="28">SUM(E124:E125)</f>
        <v>0</v>
      </c>
      <c r="F123" s="8">
        <f t="shared" si="28"/>
        <v>0</v>
      </c>
      <c r="G123" s="8">
        <f t="shared" si="28"/>
        <v>0</v>
      </c>
      <c r="H123" s="8">
        <f t="shared" si="28"/>
        <v>0</v>
      </c>
      <c r="I123" s="8">
        <f t="shared" si="28"/>
        <v>0</v>
      </c>
      <c r="J123" s="8">
        <f t="shared" si="28"/>
        <v>0</v>
      </c>
      <c r="K123" s="8">
        <f t="shared" si="28"/>
        <v>0</v>
      </c>
      <c r="L123" s="8">
        <f t="shared" si="28"/>
        <v>0</v>
      </c>
      <c r="M123" s="8">
        <f>SUM(M124:M125)</f>
        <v>0</v>
      </c>
      <c r="N123" s="8">
        <f>SUM(N124:N125)</f>
        <v>0</v>
      </c>
      <c r="O123" s="8">
        <f>SUM(O124:O125)</f>
        <v>0</v>
      </c>
      <c r="P123" s="8">
        <f>SUM(P124:P125)</f>
        <v>0</v>
      </c>
      <c r="Q123" s="5">
        <f t="shared" si="16"/>
        <v>0</v>
      </c>
      <c r="R123" s="5">
        <f t="shared" si="17"/>
        <v>0</v>
      </c>
    </row>
    <row r="124" spans="1:18" ht="29.25" thickBot="1" x14ac:dyDescent="0.3">
      <c r="A124" s="75">
        <v>4811</v>
      </c>
      <c r="B124" s="80" t="s">
        <v>187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5">
        <f t="shared" si="16"/>
        <v>0</v>
      </c>
      <c r="R124" s="5">
        <f t="shared" si="17"/>
        <v>0</v>
      </c>
    </row>
    <row r="125" spans="1:18" ht="15.75" thickBot="1" x14ac:dyDescent="0.3">
      <c r="A125" s="75">
        <v>4819</v>
      </c>
      <c r="B125" s="80" t="s">
        <v>188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5">
        <f t="shared" si="16"/>
        <v>0</v>
      </c>
      <c r="R125" s="5">
        <f t="shared" si="17"/>
        <v>0</v>
      </c>
    </row>
    <row r="126" spans="1:18" ht="15.75" thickBot="1" x14ac:dyDescent="0.3">
      <c r="A126" s="77">
        <v>482</v>
      </c>
      <c r="B126" s="79" t="s">
        <v>128</v>
      </c>
      <c r="C126" s="8">
        <f t="shared" ref="C126:P126" si="29">SUM(C127:C129)</f>
        <v>0</v>
      </c>
      <c r="D126" s="8">
        <f t="shared" si="29"/>
        <v>0</v>
      </c>
      <c r="E126" s="8">
        <f t="shared" si="29"/>
        <v>0</v>
      </c>
      <c r="F126" s="8">
        <f t="shared" si="29"/>
        <v>0</v>
      </c>
      <c r="G126" s="8">
        <f t="shared" si="29"/>
        <v>0</v>
      </c>
      <c r="H126" s="8">
        <f t="shared" si="29"/>
        <v>0</v>
      </c>
      <c r="I126" s="8">
        <f t="shared" si="29"/>
        <v>0</v>
      </c>
      <c r="J126" s="8">
        <f t="shared" si="29"/>
        <v>0</v>
      </c>
      <c r="K126" s="8">
        <f t="shared" si="29"/>
        <v>0</v>
      </c>
      <c r="L126" s="8">
        <f t="shared" si="29"/>
        <v>0</v>
      </c>
      <c r="M126" s="8">
        <f t="shared" si="29"/>
        <v>0</v>
      </c>
      <c r="N126" s="8">
        <f t="shared" si="29"/>
        <v>0</v>
      </c>
      <c r="O126" s="8">
        <f t="shared" si="29"/>
        <v>0</v>
      </c>
      <c r="P126" s="8">
        <f t="shared" si="29"/>
        <v>0</v>
      </c>
      <c r="Q126" s="5">
        <f t="shared" si="16"/>
        <v>0</v>
      </c>
      <c r="R126" s="5">
        <f t="shared" si="17"/>
        <v>0</v>
      </c>
    </row>
    <row r="127" spans="1:18" ht="15.75" thickBot="1" x14ac:dyDescent="0.3">
      <c r="A127" s="75">
        <v>4821</v>
      </c>
      <c r="B127" s="80" t="s">
        <v>129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5">
        <f t="shared" si="16"/>
        <v>0</v>
      </c>
      <c r="R127" s="5">
        <f t="shared" si="17"/>
        <v>0</v>
      </c>
    </row>
    <row r="128" spans="1:18" ht="15.75" thickBot="1" x14ac:dyDescent="0.3">
      <c r="A128" s="75">
        <v>4822</v>
      </c>
      <c r="B128" s="80" t="s">
        <v>130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5">
        <f t="shared" si="16"/>
        <v>0</v>
      </c>
      <c r="R128" s="5">
        <f t="shared" si="17"/>
        <v>0</v>
      </c>
    </row>
    <row r="129" spans="1:18" ht="15.75" thickBot="1" x14ac:dyDescent="0.3">
      <c r="A129" s="75">
        <v>4823</v>
      </c>
      <c r="B129" s="80" t="s">
        <v>131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5">
        <f t="shared" si="16"/>
        <v>0</v>
      </c>
      <c r="R129" s="5">
        <f t="shared" si="17"/>
        <v>0</v>
      </c>
    </row>
    <row r="130" spans="1:18" ht="15.75" thickBot="1" x14ac:dyDescent="0.3">
      <c r="A130" s="77">
        <v>483</v>
      </c>
      <c r="B130" s="79" t="s">
        <v>132</v>
      </c>
      <c r="C130" s="8">
        <f>C131</f>
        <v>0</v>
      </c>
      <c r="D130" s="8">
        <f>D131</f>
        <v>0</v>
      </c>
      <c r="E130" s="8">
        <f t="shared" ref="E130:P130" si="30">E131</f>
        <v>0</v>
      </c>
      <c r="F130" s="8">
        <f t="shared" si="30"/>
        <v>0</v>
      </c>
      <c r="G130" s="8">
        <f t="shared" si="30"/>
        <v>0</v>
      </c>
      <c r="H130" s="8">
        <f t="shared" si="30"/>
        <v>0</v>
      </c>
      <c r="I130" s="8">
        <f t="shared" si="30"/>
        <v>0</v>
      </c>
      <c r="J130" s="8">
        <f t="shared" si="30"/>
        <v>0</v>
      </c>
      <c r="K130" s="8">
        <f t="shared" si="30"/>
        <v>0</v>
      </c>
      <c r="L130" s="8">
        <f t="shared" si="30"/>
        <v>0</v>
      </c>
      <c r="M130" s="8">
        <f t="shared" si="30"/>
        <v>0</v>
      </c>
      <c r="N130" s="8">
        <f t="shared" si="30"/>
        <v>0</v>
      </c>
      <c r="O130" s="8">
        <f t="shared" si="30"/>
        <v>0</v>
      </c>
      <c r="P130" s="8">
        <f t="shared" si="30"/>
        <v>0</v>
      </c>
      <c r="Q130" s="5">
        <f t="shared" si="16"/>
        <v>0</v>
      </c>
      <c r="R130" s="5">
        <f t="shared" si="17"/>
        <v>0</v>
      </c>
    </row>
    <row r="131" spans="1:18" ht="29.25" thickBot="1" x14ac:dyDescent="0.3">
      <c r="A131" s="75">
        <v>4831</v>
      </c>
      <c r="B131" s="80" t="s">
        <v>133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5">
        <f t="shared" si="16"/>
        <v>0</v>
      </c>
      <c r="R131" s="5">
        <f t="shared" si="17"/>
        <v>0</v>
      </c>
    </row>
    <row r="132" spans="1:18" ht="45.75" thickBot="1" x14ac:dyDescent="0.3">
      <c r="A132" s="77">
        <v>484</v>
      </c>
      <c r="B132" s="79" t="s">
        <v>134</v>
      </c>
      <c r="C132" s="8">
        <f>SUM(C133:C134)</f>
        <v>0</v>
      </c>
      <c r="D132" s="8">
        <f>SUM(D133:D134)</f>
        <v>0</v>
      </c>
      <c r="E132" s="8">
        <f t="shared" ref="E132:L132" si="31">SUM(E133:E134)</f>
        <v>0</v>
      </c>
      <c r="F132" s="8">
        <f t="shared" si="31"/>
        <v>0</v>
      </c>
      <c r="G132" s="8">
        <f t="shared" si="31"/>
        <v>0</v>
      </c>
      <c r="H132" s="8">
        <f t="shared" si="31"/>
        <v>0</v>
      </c>
      <c r="I132" s="8">
        <f t="shared" si="31"/>
        <v>0</v>
      </c>
      <c r="J132" s="8">
        <f t="shared" si="31"/>
        <v>0</v>
      </c>
      <c r="K132" s="8">
        <f t="shared" si="31"/>
        <v>0</v>
      </c>
      <c r="L132" s="8">
        <f t="shared" si="31"/>
        <v>0</v>
      </c>
      <c r="M132" s="8">
        <f>SUM(M133:M134)</f>
        <v>0</v>
      </c>
      <c r="N132" s="8">
        <f>SUM(N133:N134)</f>
        <v>0</v>
      </c>
      <c r="O132" s="8">
        <f>SUM(O133:O134)</f>
        <v>0</v>
      </c>
      <c r="P132" s="8">
        <f>SUM(P133:P134)</f>
        <v>0</v>
      </c>
      <c r="Q132" s="5">
        <f t="shared" si="16"/>
        <v>0</v>
      </c>
      <c r="R132" s="5">
        <f t="shared" si="17"/>
        <v>0</v>
      </c>
    </row>
    <row r="133" spans="1:18" ht="29.25" thickBot="1" x14ac:dyDescent="0.3">
      <c r="A133" s="75">
        <v>4841</v>
      </c>
      <c r="B133" s="80" t="s">
        <v>135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5">
        <f t="shared" si="16"/>
        <v>0</v>
      </c>
      <c r="R133" s="5">
        <f t="shared" si="17"/>
        <v>0</v>
      </c>
    </row>
    <row r="134" spans="1:18" ht="15.75" thickBot="1" x14ac:dyDescent="0.3">
      <c r="A134" s="75">
        <v>4842</v>
      </c>
      <c r="B134" s="80" t="s">
        <v>136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5">
        <f t="shared" si="16"/>
        <v>0</v>
      </c>
      <c r="R134" s="5">
        <f t="shared" si="17"/>
        <v>0</v>
      </c>
    </row>
    <row r="135" spans="1:18" ht="30.75" thickBot="1" x14ac:dyDescent="0.3">
      <c r="A135" s="77">
        <v>485</v>
      </c>
      <c r="B135" s="79" t="s">
        <v>137</v>
      </c>
      <c r="C135" s="8">
        <f>C136</f>
        <v>0</v>
      </c>
      <c r="D135" s="8">
        <f>D136</f>
        <v>0</v>
      </c>
      <c r="E135" s="8">
        <f t="shared" ref="E135:P135" si="32">E136</f>
        <v>0</v>
      </c>
      <c r="F135" s="8">
        <f t="shared" si="32"/>
        <v>0</v>
      </c>
      <c r="G135" s="8">
        <f t="shared" si="32"/>
        <v>0</v>
      </c>
      <c r="H135" s="8">
        <f t="shared" si="32"/>
        <v>0</v>
      </c>
      <c r="I135" s="8">
        <f t="shared" si="32"/>
        <v>0</v>
      </c>
      <c r="J135" s="8">
        <f t="shared" si="32"/>
        <v>0</v>
      </c>
      <c r="K135" s="8">
        <f t="shared" si="32"/>
        <v>0</v>
      </c>
      <c r="L135" s="8">
        <f t="shared" si="32"/>
        <v>0</v>
      </c>
      <c r="M135" s="8">
        <f t="shared" si="32"/>
        <v>0</v>
      </c>
      <c r="N135" s="8">
        <f t="shared" si="32"/>
        <v>0</v>
      </c>
      <c r="O135" s="8">
        <f t="shared" si="32"/>
        <v>0</v>
      </c>
      <c r="P135" s="8">
        <f t="shared" si="32"/>
        <v>0</v>
      </c>
      <c r="Q135" s="5">
        <f t="shared" si="16"/>
        <v>0</v>
      </c>
      <c r="R135" s="5">
        <f t="shared" si="17"/>
        <v>0</v>
      </c>
    </row>
    <row r="136" spans="1:18" ht="29.25" thickBot="1" x14ac:dyDescent="0.3">
      <c r="A136" s="75">
        <v>4851</v>
      </c>
      <c r="B136" s="80" t="s">
        <v>138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5">
        <f t="shared" si="16"/>
        <v>0</v>
      </c>
      <c r="R136" s="5">
        <f t="shared" si="17"/>
        <v>0</v>
      </c>
    </row>
    <row r="137" spans="1:18" ht="33" customHeight="1" thickBot="1" x14ac:dyDescent="0.3">
      <c r="A137" s="79" t="s">
        <v>224</v>
      </c>
      <c r="B137" s="81" t="s">
        <v>225</v>
      </c>
      <c r="C137" s="8">
        <f>C138</f>
        <v>0</v>
      </c>
      <c r="D137" s="8">
        <f>D138</f>
        <v>0</v>
      </c>
      <c r="E137" s="8">
        <f t="shared" ref="E137:P137" si="33">E138</f>
        <v>0</v>
      </c>
      <c r="F137" s="8">
        <f t="shared" si="33"/>
        <v>0</v>
      </c>
      <c r="G137" s="8">
        <f t="shared" si="33"/>
        <v>0</v>
      </c>
      <c r="H137" s="8">
        <f t="shared" si="33"/>
        <v>0</v>
      </c>
      <c r="I137" s="8">
        <f t="shared" si="33"/>
        <v>0</v>
      </c>
      <c r="J137" s="8">
        <f t="shared" si="33"/>
        <v>0</v>
      </c>
      <c r="K137" s="8">
        <f t="shared" si="33"/>
        <v>0</v>
      </c>
      <c r="L137" s="8">
        <f t="shared" si="33"/>
        <v>0</v>
      </c>
      <c r="M137" s="8">
        <f t="shared" si="33"/>
        <v>0</v>
      </c>
      <c r="N137" s="8">
        <f t="shared" si="33"/>
        <v>0</v>
      </c>
      <c r="O137" s="8">
        <f t="shared" si="33"/>
        <v>0</v>
      </c>
      <c r="P137" s="8">
        <f t="shared" si="33"/>
        <v>0</v>
      </c>
      <c r="Q137" s="5">
        <f t="shared" si="16"/>
        <v>0</v>
      </c>
      <c r="R137" s="5">
        <f t="shared" si="17"/>
        <v>0</v>
      </c>
    </row>
    <row r="138" spans="1:18" ht="29.25" thickBot="1" x14ac:dyDescent="0.3">
      <c r="A138" s="82" t="s">
        <v>226</v>
      </c>
      <c r="B138" s="83" t="s">
        <v>225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5">
        <f t="shared" si="16"/>
        <v>0</v>
      </c>
      <c r="R138" s="5">
        <f t="shared" si="17"/>
        <v>0</v>
      </c>
    </row>
    <row r="139" spans="1:18" ht="15.75" thickBot="1" x14ac:dyDescent="0.3">
      <c r="A139" s="77">
        <v>611</v>
      </c>
      <c r="B139" s="79" t="s">
        <v>139</v>
      </c>
      <c r="C139" s="8">
        <f>SUM(C140:C148)</f>
        <v>0</v>
      </c>
      <c r="D139" s="8">
        <f>SUM(D140:D148)</f>
        <v>0</v>
      </c>
      <c r="E139" s="8">
        <f t="shared" ref="E139:L139" si="34">SUM(E140:E148)</f>
        <v>0</v>
      </c>
      <c r="F139" s="8">
        <f t="shared" si="34"/>
        <v>0</v>
      </c>
      <c r="G139" s="8">
        <f t="shared" si="34"/>
        <v>0</v>
      </c>
      <c r="H139" s="8">
        <f t="shared" si="34"/>
        <v>0</v>
      </c>
      <c r="I139" s="8">
        <f t="shared" si="34"/>
        <v>0</v>
      </c>
      <c r="J139" s="8">
        <f t="shared" si="34"/>
        <v>0</v>
      </c>
      <c r="K139" s="8">
        <f t="shared" si="34"/>
        <v>0</v>
      </c>
      <c r="L139" s="8">
        <f t="shared" si="34"/>
        <v>0</v>
      </c>
      <c r="M139" s="8">
        <f>SUM(M140:M148)</f>
        <v>0</v>
      </c>
      <c r="N139" s="8">
        <f>SUM(N140:N148)</f>
        <v>0</v>
      </c>
      <c r="O139" s="8">
        <f>SUM(O140:O148)</f>
        <v>0</v>
      </c>
      <c r="P139" s="8">
        <f>SUM(P140:P148)</f>
        <v>0</v>
      </c>
      <c r="Q139" s="5">
        <f t="shared" si="16"/>
        <v>0</v>
      </c>
      <c r="R139" s="5">
        <f t="shared" si="17"/>
        <v>0</v>
      </c>
    </row>
    <row r="140" spans="1:18" ht="29.25" thickBot="1" x14ac:dyDescent="0.3">
      <c r="A140" s="75">
        <v>6111</v>
      </c>
      <c r="B140" s="80" t="s">
        <v>140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5">
        <f t="shared" si="16"/>
        <v>0</v>
      </c>
      <c r="R140" s="5">
        <f t="shared" si="17"/>
        <v>0</v>
      </c>
    </row>
    <row r="141" spans="1:18" ht="15.75" thickBot="1" x14ac:dyDescent="0.3">
      <c r="A141" s="75">
        <v>6112</v>
      </c>
      <c r="B141" s="80" t="s">
        <v>141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5">
        <f t="shared" ref="Q141:Q180" si="35">SUM(D141:P141)</f>
        <v>0</v>
      </c>
      <c r="R141" s="5">
        <f t="shared" ref="R141:R180" si="36">SUM(C141:P141)</f>
        <v>0</v>
      </c>
    </row>
    <row r="142" spans="1:18" ht="29.25" thickBot="1" x14ac:dyDescent="0.3">
      <c r="A142" s="75">
        <v>6113</v>
      </c>
      <c r="B142" s="80" t="s">
        <v>142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5">
        <f t="shared" si="35"/>
        <v>0</v>
      </c>
      <c r="R142" s="5">
        <f t="shared" si="36"/>
        <v>0</v>
      </c>
    </row>
    <row r="143" spans="1:18" ht="15.75" thickBot="1" x14ac:dyDescent="0.3">
      <c r="A143" s="75">
        <v>6114</v>
      </c>
      <c r="B143" s="80" t="s">
        <v>143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5">
        <f t="shared" si="35"/>
        <v>0</v>
      </c>
      <c r="R143" s="5">
        <f t="shared" si="36"/>
        <v>0</v>
      </c>
    </row>
    <row r="144" spans="1:18" ht="15.75" thickBot="1" x14ac:dyDescent="0.3">
      <c r="A144" s="75">
        <v>6115</v>
      </c>
      <c r="B144" s="80" t="s">
        <v>144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5">
        <f t="shared" si="35"/>
        <v>0</v>
      </c>
      <c r="R144" s="5">
        <f t="shared" si="36"/>
        <v>0</v>
      </c>
    </row>
    <row r="145" spans="1:18" ht="15.75" thickBot="1" x14ac:dyDescent="0.3">
      <c r="A145" s="75">
        <v>6116</v>
      </c>
      <c r="B145" s="80" t="s">
        <v>145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5">
        <f t="shared" si="35"/>
        <v>0</v>
      </c>
      <c r="R145" s="5">
        <f t="shared" si="36"/>
        <v>0</v>
      </c>
    </row>
    <row r="146" spans="1:18" ht="29.25" thickBot="1" x14ac:dyDescent="0.3">
      <c r="A146" s="75">
        <v>6117</v>
      </c>
      <c r="B146" s="80" t="s">
        <v>146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5">
        <f t="shared" si="35"/>
        <v>0</v>
      </c>
      <c r="R146" s="5">
        <f t="shared" si="36"/>
        <v>0</v>
      </c>
    </row>
    <row r="147" spans="1:18" ht="15.75" thickBot="1" x14ac:dyDescent="0.3">
      <c r="A147" s="75">
        <v>6118</v>
      </c>
      <c r="B147" s="80" t="s">
        <v>147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5">
        <f t="shared" si="35"/>
        <v>0</v>
      </c>
      <c r="R147" s="5">
        <f t="shared" si="36"/>
        <v>0</v>
      </c>
    </row>
    <row r="148" spans="1:18" ht="15.75" thickBot="1" x14ac:dyDescent="0.3">
      <c r="A148" s="75">
        <v>6119</v>
      </c>
      <c r="B148" s="80" t="s">
        <v>148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5">
        <f t="shared" si="35"/>
        <v>0</v>
      </c>
      <c r="R148" s="5">
        <f t="shared" si="36"/>
        <v>0</v>
      </c>
    </row>
    <row r="149" spans="1:18" ht="15.75" thickBot="1" x14ac:dyDescent="0.3">
      <c r="A149" s="77">
        <v>612</v>
      </c>
      <c r="B149" s="79" t="s">
        <v>149</v>
      </c>
      <c r="C149" s="8">
        <f>SUM(C150:C156)</f>
        <v>0</v>
      </c>
      <c r="D149" s="8">
        <f>SUM(D150:D156)</f>
        <v>0</v>
      </c>
      <c r="E149" s="8">
        <f t="shared" ref="E149:L149" si="37">SUM(E150:E156)</f>
        <v>0</v>
      </c>
      <c r="F149" s="8">
        <f t="shared" si="37"/>
        <v>0</v>
      </c>
      <c r="G149" s="8">
        <f t="shared" si="37"/>
        <v>0</v>
      </c>
      <c r="H149" s="8">
        <f t="shared" si="37"/>
        <v>0</v>
      </c>
      <c r="I149" s="8">
        <f t="shared" si="37"/>
        <v>0</v>
      </c>
      <c r="J149" s="8">
        <f t="shared" si="37"/>
        <v>0</v>
      </c>
      <c r="K149" s="8">
        <f t="shared" si="37"/>
        <v>0</v>
      </c>
      <c r="L149" s="8">
        <f t="shared" si="37"/>
        <v>0</v>
      </c>
      <c r="M149" s="8">
        <f>SUM(M150:M156)</f>
        <v>0</v>
      </c>
      <c r="N149" s="8">
        <f>SUM(N150:N156)</f>
        <v>0</v>
      </c>
      <c r="O149" s="8">
        <f>SUM(O150:O156)</f>
        <v>0</v>
      </c>
      <c r="P149" s="8">
        <f>SUM(P150:P156)</f>
        <v>0</v>
      </c>
      <c r="Q149" s="5">
        <f t="shared" si="35"/>
        <v>0</v>
      </c>
      <c r="R149" s="5">
        <f t="shared" si="36"/>
        <v>0</v>
      </c>
    </row>
    <row r="150" spans="1:18" ht="29.25" thickBot="1" x14ac:dyDescent="0.3">
      <c r="A150" s="75">
        <v>6121</v>
      </c>
      <c r="B150" s="80" t="s">
        <v>150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5">
        <f t="shared" si="35"/>
        <v>0</v>
      </c>
      <c r="R150" s="5">
        <f t="shared" si="36"/>
        <v>0</v>
      </c>
    </row>
    <row r="151" spans="1:18" ht="15.75" thickBot="1" x14ac:dyDescent="0.3">
      <c r="A151" s="75">
        <v>6122</v>
      </c>
      <c r="B151" s="80" t="s">
        <v>151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5">
        <f t="shared" si="35"/>
        <v>0</v>
      </c>
      <c r="R151" s="5">
        <f t="shared" si="36"/>
        <v>0</v>
      </c>
    </row>
    <row r="152" spans="1:18" ht="15.75" thickBot="1" x14ac:dyDescent="0.3">
      <c r="A152" s="75">
        <v>6123</v>
      </c>
      <c r="B152" s="80" t="s">
        <v>152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5">
        <f t="shared" si="35"/>
        <v>0</v>
      </c>
      <c r="R152" s="5">
        <f t="shared" si="36"/>
        <v>0</v>
      </c>
    </row>
    <row r="153" spans="1:18" ht="15.75" thickBot="1" x14ac:dyDescent="0.3">
      <c r="A153" s="75">
        <v>6124</v>
      </c>
      <c r="B153" s="80" t="s">
        <v>153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5">
        <f t="shared" si="35"/>
        <v>0</v>
      </c>
      <c r="R153" s="5">
        <f t="shared" si="36"/>
        <v>0</v>
      </c>
    </row>
    <row r="154" spans="1:18" ht="15.75" thickBot="1" x14ac:dyDescent="0.3">
      <c r="A154" s="75">
        <v>6125</v>
      </c>
      <c r="B154" s="80" t="s">
        <v>154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5">
        <f t="shared" si="35"/>
        <v>0</v>
      </c>
      <c r="R154" s="5">
        <f t="shared" si="36"/>
        <v>0</v>
      </c>
    </row>
    <row r="155" spans="1:18" ht="15.75" thickBot="1" x14ac:dyDescent="0.3">
      <c r="A155" s="75">
        <v>6126</v>
      </c>
      <c r="B155" s="80" t="s">
        <v>155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5">
        <f t="shared" si="35"/>
        <v>0</v>
      </c>
      <c r="R155" s="5">
        <f t="shared" si="36"/>
        <v>0</v>
      </c>
    </row>
    <row r="156" spans="1:18" ht="15.75" thickBot="1" x14ac:dyDescent="0.3">
      <c r="A156" s="75">
        <v>6129</v>
      </c>
      <c r="B156" s="80" t="s">
        <v>156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5">
        <f t="shared" si="35"/>
        <v>0</v>
      </c>
      <c r="R156" s="5">
        <f t="shared" si="36"/>
        <v>0</v>
      </c>
    </row>
    <row r="157" spans="1:18" ht="15.75" thickBot="1" x14ac:dyDescent="0.3">
      <c r="A157" s="77">
        <v>613</v>
      </c>
      <c r="B157" s="79" t="s">
        <v>157</v>
      </c>
      <c r="C157" s="8">
        <f>C158</f>
        <v>0</v>
      </c>
      <c r="D157" s="8">
        <f>D158</f>
        <v>0</v>
      </c>
      <c r="E157" s="8">
        <f t="shared" ref="E157:P157" si="38">E158</f>
        <v>0</v>
      </c>
      <c r="F157" s="8">
        <f t="shared" si="38"/>
        <v>0</v>
      </c>
      <c r="G157" s="8">
        <f t="shared" si="38"/>
        <v>0</v>
      </c>
      <c r="H157" s="8">
        <f t="shared" si="38"/>
        <v>0</v>
      </c>
      <c r="I157" s="8">
        <f t="shared" si="38"/>
        <v>0</v>
      </c>
      <c r="J157" s="8">
        <f t="shared" si="38"/>
        <v>0</v>
      </c>
      <c r="K157" s="8">
        <f t="shared" si="38"/>
        <v>0</v>
      </c>
      <c r="L157" s="8">
        <f t="shared" si="38"/>
        <v>0</v>
      </c>
      <c r="M157" s="8">
        <f t="shared" si="38"/>
        <v>0</v>
      </c>
      <c r="N157" s="8">
        <f t="shared" si="38"/>
        <v>0</v>
      </c>
      <c r="O157" s="8">
        <f t="shared" si="38"/>
        <v>0</v>
      </c>
      <c r="P157" s="8">
        <f t="shared" si="38"/>
        <v>0</v>
      </c>
      <c r="Q157" s="5">
        <f t="shared" si="35"/>
        <v>0</v>
      </c>
      <c r="R157" s="5">
        <f t="shared" si="36"/>
        <v>0</v>
      </c>
    </row>
    <row r="158" spans="1:18" ht="15.75" thickBot="1" x14ac:dyDescent="0.3">
      <c r="A158" s="75">
        <v>6131</v>
      </c>
      <c r="B158" s="80" t="s">
        <v>157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5">
        <f t="shared" si="35"/>
        <v>0</v>
      </c>
      <c r="R158" s="5">
        <f t="shared" si="36"/>
        <v>0</v>
      </c>
    </row>
    <row r="159" spans="1:18" ht="15.75" thickBot="1" x14ac:dyDescent="0.3">
      <c r="A159" s="77">
        <v>614</v>
      </c>
      <c r="B159" s="79" t="s">
        <v>189</v>
      </c>
      <c r="C159" s="8">
        <f t="shared" ref="C159:P159" si="39">SUM(C160:C160)</f>
        <v>0</v>
      </c>
      <c r="D159" s="8">
        <f t="shared" si="39"/>
        <v>0</v>
      </c>
      <c r="E159" s="8">
        <f t="shared" si="39"/>
        <v>0</v>
      </c>
      <c r="F159" s="8">
        <f t="shared" si="39"/>
        <v>0</v>
      </c>
      <c r="G159" s="8">
        <f t="shared" si="39"/>
        <v>0</v>
      </c>
      <c r="H159" s="8">
        <f t="shared" si="39"/>
        <v>0</v>
      </c>
      <c r="I159" s="8">
        <f t="shared" si="39"/>
        <v>0</v>
      </c>
      <c r="J159" s="8">
        <f t="shared" si="39"/>
        <v>0</v>
      </c>
      <c r="K159" s="8">
        <f t="shared" si="39"/>
        <v>0</v>
      </c>
      <c r="L159" s="8">
        <f t="shared" si="39"/>
        <v>0</v>
      </c>
      <c r="M159" s="8">
        <f t="shared" si="39"/>
        <v>0</v>
      </c>
      <c r="N159" s="8">
        <f t="shared" si="39"/>
        <v>0</v>
      </c>
      <c r="O159" s="8">
        <f t="shared" si="39"/>
        <v>0</v>
      </c>
      <c r="P159" s="8">
        <f t="shared" si="39"/>
        <v>0</v>
      </c>
      <c r="Q159" s="5">
        <f t="shared" si="35"/>
        <v>0</v>
      </c>
      <c r="R159" s="5">
        <f t="shared" si="36"/>
        <v>0</v>
      </c>
    </row>
    <row r="160" spans="1:18" ht="15.75" thickBot="1" x14ac:dyDescent="0.3">
      <c r="A160" s="75">
        <v>6141</v>
      </c>
      <c r="B160" s="80" t="s">
        <v>189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5">
        <f t="shared" si="35"/>
        <v>0</v>
      </c>
      <c r="R160" s="5">
        <f t="shared" si="36"/>
        <v>0</v>
      </c>
    </row>
    <row r="161" spans="1:18" ht="15.75" thickBot="1" x14ac:dyDescent="0.3">
      <c r="A161" s="77">
        <v>621</v>
      </c>
      <c r="B161" s="79" t="s">
        <v>158</v>
      </c>
      <c r="C161" s="8">
        <f>SUM(C162:C170)</f>
        <v>0</v>
      </c>
      <c r="D161" s="8">
        <f>SUM(D162:D170)</f>
        <v>0</v>
      </c>
      <c r="E161" s="8">
        <f t="shared" ref="E161:L161" si="40">SUM(E162:E170)</f>
        <v>0</v>
      </c>
      <c r="F161" s="8">
        <f t="shared" si="40"/>
        <v>0</v>
      </c>
      <c r="G161" s="8">
        <f t="shared" si="40"/>
        <v>0</v>
      </c>
      <c r="H161" s="8">
        <f t="shared" si="40"/>
        <v>0</v>
      </c>
      <c r="I161" s="8">
        <f t="shared" si="40"/>
        <v>0</v>
      </c>
      <c r="J161" s="8">
        <f t="shared" si="40"/>
        <v>0</v>
      </c>
      <c r="K161" s="8">
        <f t="shared" si="40"/>
        <v>0</v>
      </c>
      <c r="L161" s="8">
        <f t="shared" si="40"/>
        <v>0</v>
      </c>
      <c r="M161" s="8">
        <f>SUM(M162:M170)</f>
        <v>0</v>
      </c>
      <c r="N161" s="8">
        <f>SUM(N162:N170)</f>
        <v>0</v>
      </c>
      <c r="O161" s="8">
        <f>SUM(O162:O170)</f>
        <v>0</v>
      </c>
      <c r="P161" s="8">
        <f>SUM(P162:P170)</f>
        <v>0</v>
      </c>
      <c r="Q161" s="5">
        <f t="shared" si="35"/>
        <v>0</v>
      </c>
      <c r="R161" s="5">
        <f t="shared" si="36"/>
        <v>0</v>
      </c>
    </row>
    <row r="162" spans="1:18" ht="29.25" thickBot="1" x14ac:dyDescent="0.3">
      <c r="A162" s="75">
        <v>6211</v>
      </c>
      <c r="B162" s="80" t="s">
        <v>159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5">
        <f t="shared" si="35"/>
        <v>0</v>
      </c>
      <c r="R162" s="5">
        <f t="shared" si="36"/>
        <v>0</v>
      </c>
    </row>
    <row r="163" spans="1:18" ht="15.75" thickBot="1" x14ac:dyDescent="0.3">
      <c r="A163" s="75">
        <v>6212</v>
      </c>
      <c r="B163" s="80" t="s">
        <v>160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5">
        <f t="shared" si="35"/>
        <v>0</v>
      </c>
      <c r="R163" s="5">
        <f t="shared" si="36"/>
        <v>0</v>
      </c>
    </row>
    <row r="164" spans="1:18" ht="29.25" thickBot="1" x14ac:dyDescent="0.3">
      <c r="A164" s="75">
        <v>6213</v>
      </c>
      <c r="B164" s="80" t="s">
        <v>161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5">
        <f t="shared" si="35"/>
        <v>0</v>
      </c>
      <c r="R164" s="5">
        <f t="shared" si="36"/>
        <v>0</v>
      </c>
    </row>
    <row r="165" spans="1:18" ht="15.75" thickBot="1" x14ac:dyDescent="0.3">
      <c r="A165" s="75">
        <v>6214</v>
      </c>
      <c r="B165" s="80" t="s">
        <v>162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5">
        <f t="shared" si="35"/>
        <v>0</v>
      </c>
      <c r="R165" s="5">
        <f t="shared" si="36"/>
        <v>0</v>
      </c>
    </row>
    <row r="166" spans="1:18" ht="29.25" thickBot="1" x14ac:dyDescent="0.3">
      <c r="A166" s="75">
        <v>6215</v>
      </c>
      <c r="B166" s="80" t="s">
        <v>163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5">
        <f t="shared" si="35"/>
        <v>0</v>
      </c>
      <c r="R166" s="5">
        <f t="shared" si="36"/>
        <v>0</v>
      </c>
    </row>
    <row r="167" spans="1:18" ht="29.25" thickBot="1" x14ac:dyDescent="0.3">
      <c r="A167" s="75">
        <v>6216</v>
      </c>
      <c r="B167" s="80" t="s">
        <v>164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5">
        <f t="shared" si="35"/>
        <v>0</v>
      </c>
      <c r="R167" s="5">
        <f t="shared" si="36"/>
        <v>0</v>
      </c>
    </row>
    <row r="168" spans="1:18" ht="15.75" thickBot="1" x14ac:dyDescent="0.3">
      <c r="A168" s="75">
        <v>6217</v>
      </c>
      <c r="B168" s="80" t="s">
        <v>165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5">
        <f t="shared" si="35"/>
        <v>0</v>
      </c>
      <c r="R168" s="5">
        <f t="shared" si="36"/>
        <v>0</v>
      </c>
    </row>
    <row r="169" spans="1:18" ht="29.25" thickBot="1" x14ac:dyDescent="0.3">
      <c r="A169" s="75">
        <v>6218</v>
      </c>
      <c r="B169" s="80" t="s">
        <v>166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5">
        <f t="shared" si="35"/>
        <v>0</v>
      </c>
      <c r="R169" s="5">
        <f t="shared" si="36"/>
        <v>0</v>
      </c>
    </row>
    <row r="170" spans="1:18" ht="15.75" thickBot="1" x14ac:dyDescent="0.3">
      <c r="A170" s="75">
        <v>6219</v>
      </c>
      <c r="B170" s="80" t="s">
        <v>167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5">
        <f t="shared" si="35"/>
        <v>0</v>
      </c>
      <c r="R170" s="5">
        <f t="shared" si="36"/>
        <v>0</v>
      </c>
    </row>
    <row r="171" spans="1:18" ht="15.75" thickBot="1" x14ac:dyDescent="0.3">
      <c r="A171" s="77">
        <v>622</v>
      </c>
      <c r="B171" s="79" t="s">
        <v>168</v>
      </c>
      <c r="C171" s="8">
        <f t="shared" ref="C171:P171" si="41">SUM(C172:C179)</f>
        <v>0</v>
      </c>
      <c r="D171" s="8">
        <f t="shared" si="41"/>
        <v>0</v>
      </c>
      <c r="E171" s="8">
        <f t="shared" si="41"/>
        <v>0</v>
      </c>
      <c r="F171" s="8">
        <f t="shared" si="41"/>
        <v>0</v>
      </c>
      <c r="G171" s="8">
        <f t="shared" si="41"/>
        <v>0</v>
      </c>
      <c r="H171" s="8">
        <f t="shared" si="41"/>
        <v>0</v>
      </c>
      <c r="I171" s="8">
        <f t="shared" si="41"/>
        <v>0</v>
      </c>
      <c r="J171" s="8">
        <f t="shared" si="41"/>
        <v>0</v>
      </c>
      <c r="K171" s="8">
        <f t="shared" si="41"/>
        <v>0</v>
      </c>
      <c r="L171" s="8">
        <f t="shared" si="41"/>
        <v>0</v>
      </c>
      <c r="M171" s="8">
        <f t="shared" si="41"/>
        <v>0</v>
      </c>
      <c r="N171" s="8">
        <f t="shared" si="41"/>
        <v>0</v>
      </c>
      <c r="O171" s="8">
        <f t="shared" si="41"/>
        <v>0</v>
      </c>
      <c r="P171" s="8">
        <f t="shared" si="41"/>
        <v>0</v>
      </c>
      <c r="Q171" s="5">
        <f t="shared" si="35"/>
        <v>0</v>
      </c>
      <c r="R171" s="5">
        <f t="shared" si="36"/>
        <v>0</v>
      </c>
    </row>
    <row r="172" spans="1:18" ht="29.25" thickBot="1" x14ac:dyDescent="0.3">
      <c r="A172" s="75">
        <v>6221</v>
      </c>
      <c r="B172" s="80" t="s">
        <v>169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5">
        <f t="shared" si="35"/>
        <v>0</v>
      </c>
      <c r="R172" s="5">
        <f t="shared" si="36"/>
        <v>0</v>
      </c>
    </row>
    <row r="173" spans="1:18" ht="15.75" thickBot="1" x14ac:dyDescent="0.3">
      <c r="A173" s="75">
        <v>6222</v>
      </c>
      <c r="B173" s="80" t="s">
        <v>170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5">
        <f t="shared" si="35"/>
        <v>0</v>
      </c>
      <c r="R173" s="5">
        <f t="shared" si="36"/>
        <v>0</v>
      </c>
    </row>
    <row r="174" spans="1:18" ht="15.75" thickBot="1" x14ac:dyDescent="0.3">
      <c r="A174" s="75">
        <v>6223</v>
      </c>
      <c r="B174" s="80" t="s">
        <v>171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5">
        <f t="shared" si="35"/>
        <v>0</v>
      </c>
      <c r="R174" s="5">
        <f t="shared" si="36"/>
        <v>0</v>
      </c>
    </row>
    <row r="175" spans="1:18" ht="15.75" thickBot="1" x14ac:dyDescent="0.3">
      <c r="A175" s="75">
        <v>6224</v>
      </c>
      <c r="B175" s="80" t="s">
        <v>172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5">
        <f t="shared" si="35"/>
        <v>0</v>
      </c>
      <c r="R175" s="5">
        <f t="shared" si="36"/>
        <v>0</v>
      </c>
    </row>
    <row r="176" spans="1:18" ht="15.75" thickBot="1" x14ac:dyDescent="0.3">
      <c r="A176" s="75">
        <v>6225</v>
      </c>
      <c r="B176" s="80" t="s">
        <v>173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5">
        <f t="shared" si="35"/>
        <v>0</v>
      </c>
      <c r="R176" s="5">
        <f t="shared" si="36"/>
        <v>0</v>
      </c>
    </row>
    <row r="177" spans="1:18" ht="15.75" thickBot="1" x14ac:dyDescent="0.3">
      <c r="A177" s="75">
        <v>6226</v>
      </c>
      <c r="B177" s="80" t="s">
        <v>174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5">
        <f t="shared" si="35"/>
        <v>0</v>
      </c>
      <c r="R177" s="5">
        <f t="shared" si="36"/>
        <v>0</v>
      </c>
    </row>
    <row r="178" spans="1:18" ht="15.75" thickBot="1" x14ac:dyDescent="0.3">
      <c r="A178" s="75">
        <v>6227</v>
      </c>
      <c r="B178" s="80" t="s">
        <v>175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5">
        <f t="shared" si="35"/>
        <v>0</v>
      </c>
      <c r="R178" s="5">
        <f t="shared" si="36"/>
        <v>0</v>
      </c>
    </row>
    <row r="179" spans="1:18" ht="15.75" thickBot="1" x14ac:dyDescent="0.3">
      <c r="A179" s="75">
        <v>6228</v>
      </c>
      <c r="B179" s="80" t="s">
        <v>176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5">
        <f t="shared" si="35"/>
        <v>0</v>
      </c>
      <c r="R179" s="5">
        <f t="shared" si="36"/>
        <v>0</v>
      </c>
    </row>
    <row r="180" spans="1:18" ht="45.75" thickBot="1" x14ac:dyDescent="0.3">
      <c r="A180" s="77">
        <v>623</v>
      </c>
      <c r="B180" s="79" t="s">
        <v>227</v>
      </c>
      <c r="C180" s="8">
        <f t="shared" ref="C180:P180" si="42">+C181</f>
        <v>0</v>
      </c>
      <c r="D180" s="8">
        <f t="shared" si="42"/>
        <v>0</v>
      </c>
      <c r="E180" s="8">
        <f t="shared" si="42"/>
        <v>0</v>
      </c>
      <c r="F180" s="8">
        <f t="shared" si="42"/>
        <v>0</v>
      </c>
      <c r="G180" s="8">
        <f t="shared" si="42"/>
        <v>0</v>
      </c>
      <c r="H180" s="8">
        <f t="shared" si="42"/>
        <v>0</v>
      </c>
      <c r="I180" s="8">
        <f t="shared" si="42"/>
        <v>0</v>
      </c>
      <c r="J180" s="8">
        <f t="shared" si="42"/>
        <v>0</v>
      </c>
      <c r="K180" s="8">
        <f t="shared" si="42"/>
        <v>0</v>
      </c>
      <c r="L180" s="8">
        <f t="shared" si="42"/>
        <v>0</v>
      </c>
      <c r="M180" s="8">
        <f t="shared" si="42"/>
        <v>0</v>
      </c>
      <c r="N180" s="8">
        <f t="shared" si="42"/>
        <v>0</v>
      </c>
      <c r="O180" s="8">
        <f t="shared" si="42"/>
        <v>0</v>
      </c>
      <c r="P180" s="8">
        <f t="shared" si="42"/>
        <v>0</v>
      </c>
      <c r="Q180" s="5">
        <f t="shared" si="35"/>
        <v>0</v>
      </c>
      <c r="R180" s="5">
        <f t="shared" si="36"/>
        <v>0</v>
      </c>
    </row>
    <row r="181" spans="1:18" ht="43.5" thickBot="1" x14ac:dyDescent="0.3">
      <c r="A181" s="84">
        <v>6231</v>
      </c>
      <c r="B181" s="80" t="s">
        <v>227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5">
        <f>SUM(D181:P181)</f>
        <v>0</v>
      </c>
      <c r="R181" s="5">
        <f>SUM(C181:P181)</f>
        <v>0</v>
      </c>
    </row>
    <row r="182" spans="1:18" ht="15.75" thickBot="1" x14ac:dyDescent="0.3">
      <c r="A182" s="85"/>
      <c r="B182" s="86" t="s">
        <v>177</v>
      </c>
      <c r="C182" s="66">
        <f>SUM(C12+C14+C18+C20+C25+C27+C29+C37+C43+C52+C60+C63+C73+C77+C79+C81+C85+C87+C97+C101+C104+C107+C110+C113+C123+C126+C130+C132+C135+C137+C139+C149+C157+C159+C161+C171+C180)</f>
        <v>0</v>
      </c>
      <c r="D182" s="66">
        <f t="shared" ref="D182:P182" si="43">SUM(D12+D14+D18+D20+D25+D27+D29+D37+D43+D52+D60+D63+D73+D77+D79+D81+D85+D87+D97+D101+D104+D107+D110+D113+D123+D126+D130+D132+D135+D137+D139+D149+D157+D159+D161+D171+D180)</f>
        <v>0</v>
      </c>
      <c r="E182" s="66">
        <f t="shared" si="43"/>
        <v>0</v>
      </c>
      <c r="F182" s="66">
        <f t="shared" si="43"/>
        <v>0</v>
      </c>
      <c r="G182" s="66">
        <f t="shared" si="43"/>
        <v>0</v>
      </c>
      <c r="H182" s="66">
        <f t="shared" si="43"/>
        <v>0</v>
      </c>
      <c r="I182" s="66">
        <f t="shared" si="43"/>
        <v>0</v>
      </c>
      <c r="J182" s="66">
        <f t="shared" si="43"/>
        <v>0</v>
      </c>
      <c r="K182" s="66">
        <f t="shared" si="43"/>
        <v>0</v>
      </c>
      <c r="L182" s="66">
        <f t="shared" si="43"/>
        <v>0</v>
      </c>
      <c r="M182" s="66">
        <f t="shared" si="43"/>
        <v>0</v>
      </c>
      <c r="N182" s="66">
        <f t="shared" si="43"/>
        <v>0</v>
      </c>
      <c r="O182" s="66">
        <f t="shared" si="43"/>
        <v>0</v>
      </c>
      <c r="P182" s="66">
        <f t="shared" si="43"/>
        <v>0</v>
      </c>
      <c r="Q182" s="5">
        <f>SUM(D182:P182)</f>
        <v>0</v>
      </c>
      <c r="R182" s="5">
        <f>SUM(C182:P182)</f>
        <v>0</v>
      </c>
    </row>
  </sheetData>
  <sheetProtection password="A5D7" sheet="1"/>
  <mergeCells count="8">
    <mergeCell ref="A5:B5"/>
    <mergeCell ref="B7:H7"/>
    <mergeCell ref="D1:H1"/>
    <mergeCell ref="A2:B2"/>
    <mergeCell ref="D2:H2"/>
    <mergeCell ref="A3:B3"/>
    <mergeCell ref="D3:H3"/>
    <mergeCell ref="D4:H4"/>
  </mergeCells>
  <dataValidations count="2">
    <dataValidation type="whole" operator="greaterThan" allowBlank="1" showErrorMessage="1" errorTitle="Pogresan unos" error="Uneseni iznos mora biti celi broj veci od 0!" sqref="C160:P160 C162:P170 C150:P156 C140:P148 C158:P158 C172:P179 D105:P106 D88:P96 C98:P100 C114:P122 C102:P103 C108:P109 C131:P131 C136:P136 C133:P134 C127:P129 C124:P125 D74:P78 D30:P36 D82:P86 D38:P42 D64:P72 D61:P62 D53:P59 D44:P51 D80:P80 D28:P28 D26:P26 D21:P24 D19:P19 D15:P17 D13:P13 C77 C85" xr:uid="{00000000-0002-0000-0500-000000000000}">
      <formula1>0</formula1>
    </dataValidation>
    <dataValidation type="whole" operator="greaterThan" allowBlank="1" showInputMessage="1" showErrorMessage="1" errorTitle="Pogresan unos" error="Broj zaposlenih radnika mora biti veci od 0!" promptTitle="Broj zaposlenih" prompt="Uneti broj trenutno zaposlenih radnika" sqref="D5" xr:uid="{00000000-0002-0000-0500-000001000000}">
      <formula1>0</formula1>
    </dataValidation>
  </dataValidations>
  <pageMargins left="0.7" right="0.7" top="0.75" bottom="0.75" header="0.3" footer="0.3"/>
  <pageSetup scale="35" orientation="landscape" r:id="rId1"/>
  <rowBreaks count="1" manualBreakCount="1">
    <brk id="1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82"/>
  <sheetViews>
    <sheetView view="pageBreakPreview" topLeftCell="A166" zoomScaleSheetLayoutView="100" workbookViewId="0">
      <selection activeCell="O46" sqref="O46:O51"/>
    </sheetView>
  </sheetViews>
  <sheetFormatPr defaultRowHeight="12.75" x14ac:dyDescent="0.2"/>
  <cols>
    <col min="1" max="1" width="8.42578125" customWidth="1"/>
    <col min="2" max="2" width="52.85546875" customWidth="1"/>
    <col min="3" max="3" width="15.85546875" customWidth="1"/>
    <col min="4" max="4" width="15.28515625" customWidth="1"/>
    <col min="5" max="5" width="15.85546875" customWidth="1"/>
    <col min="6" max="6" width="18.7109375" customWidth="1"/>
    <col min="7" max="7" width="19.5703125" customWidth="1"/>
    <col min="8" max="8" width="19.140625" customWidth="1"/>
    <col min="9" max="9" width="16.5703125" customWidth="1"/>
    <col min="10" max="10" width="17.5703125" customWidth="1"/>
    <col min="11" max="11" width="14.140625" customWidth="1"/>
    <col min="12" max="12" width="23" customWidth="1"/>
    <col min="13" max="13" width="21" customWidth="1"/>
    <col min="14" max="14" width="23.42578125" customWidth="1"/>
    <col min="15" max="15" width="21.42578125" customWidth="1"/>
    <col min="16" max="16" width="19.7109375" customWidth="1"/>
    <col min="17" max="17" width="16.85546875" customWidth="1"/>
    <col min="18" max="18" width="17.42578125" customWidth="1"/>
  </cols>
  <sheetData>
    <row r="1" spans="1:18" ht="36.6" customHeight="1" thickBot="1" x14ac:dyDescent="0.25">
      <c r="A1" s="59"/>
      <c r="B1" s="59"/>
      <c r="C1" s="59"/>
      <c r="D1" s="101" t="s">
        <v>495</v>
      </c>
      <c r="E1" s="101"/>
      <c r="F1" s="101"/>
      <c r="G1" s="101"/>
      <c r="H1" s="101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21" customHeight="1" thickBot="1" x14ac:dyDescent="0.3">
      <c r="A2" s="99" t="s">
        <v>481</v>
      </c>
      <c r="B2" s="99"/>
      <c r="C2" s="64"/>
      <c r="D2" s="102" t="s">
        <v>496</v>
      </c>
      <c r="E2" s="103"/>
      <c r="F2" s="103"/>
      <c r="G2" s="103"/>
      <c r="H2" s="104"/>
      <c r="I2" s="60"/>
      <c r="J2" s="61" t="s">
        <v>487</v>
      </c>
      <c r="K2" s="93">
        <v>385</v>
      </c>
      <c r="L2" s="59"/>
      <c r="M2" s="59"/>
      <c r="N2" s="59"/>
      <c r="O2" s="59"/>
      <c r="P2" s="59"/>
      <c r="Q2" s="59"/>
      <c r="R2" s="59"/>
    </row>
    <row r="3" spans="1:18" ht="21" customHeight="1" thickBot="1" x14ac:dyDescent="0.3">
      <c r="A3" s="99" t="s">
        <v>0</v>
      </c>
      <c r="B3" s="99"/>
      <c r="C3" s="64"/>
      <c r="D3" s="102"/>
      <c r="E3" s="103"/>
      <c r="F3" s="103"/>
      <c r="G3" s="103"/>
      <c r="H3" s="104"/>
      <c r="I3" s="60"/>
      <c r="J3" s="61" t="s">
        <v>220</v>
      </c>
      <c r="K3" s="93"/>
      <c r="L3" s="59"/>
      <c r="M3" s="59"/>
      <c r="N3" s="59"/>
      <c r="O3" s="59"/>
      <c r="P3" s="59"/>
      <c r="Q3" s="59"/>
      <c r="R3" s="59"/>
    </row>
    <row r="4" spans="1:18" ht="21" customHeight="1" thickBot="1" x14ac:dyDescent="0.3">
      <c r="A4" s="64" t="s">
        <v>482</v>
      </c>
      <c r="B4" s="64"/>
      <c r="C4" s="64"/>
      <c r="D4" s="102"/>
      <c r="E4" s="105"/>
      <c r="F4" s="105"/>
      <c r="G4" s="105"/>
      <c r="H4" s="106"/>
      <c r="I4" s="60"/>
      <c r="J4" s="61"/>
      <c r="K4" s="65"/>
      <c r="L4" s="59"/>
      <c r="M4" s="59"/>
      <c r="N4" s="59"/>
      <c r="O4" s="59"/>
      <c r="P4" s="59"/>
      <c r="Q4" s="59"/>
      <c r="R4" s="59"/>
    </row>
    <row r="5" spans="1:18" ht="21" customHeight="1" thickBot="1" x14ac:dyDescent="0.3">
      <c r="A5" s="99" t="s">
        <v>1</v>
      </c>
      <c r="B5" s="99"/>
      <c r="C5" s="64"/>
      <c r="D5" s="92">
        <v>60</v>
      </c>
      <c r="E5" s="62"/>
      <c r="F5" s="62"/>
      <c r="G5" s="62"/>
      <c r="H5" s="62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ht="15.75" x14ac:dyDescent="0.25">
      <c r="A7" s="59"/>
      <c r="B7" s="100"/>
      <c r="C7" s="100"/>
      <c r="D7" s="100"/>
      <c r="E7" s="100"/>
      <c r="F7" s="100"/>
      <c r="G7" s="100"/>
      <c r="H7" s="100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18" x14ac:dyDescent="0.2">
      <c r="A8" s="59"/>
      <c r="B8" s="59"/>
      <c r="C8" s="59"/>
      <c r="D8" s="63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8" ht="13.5" thickBot="1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1:18" ht="57.75" thickBot="1" x14ac:dyDescent="0.25">
      <c r="A10" s="69" t="s">
        <v>2</v>
      </c>
      <c r="B10" s="70" t="s">
        <v>3</v>
      </c>
      <c r="C10" s="87" t="s">
        <v>488</v>
      </c>
      <c r="D10" s="88" t="s">
        <v>4</v>
      </c>
      <c r="E10" s="89" t="s">
        <v>5</v>
      </c>
      <c r="F10" s="90" t="s">
        <v>6</v>
      </c>
      <c r="G10" s="89" t="s">
        <v>483</v>
      </c>
      <c r="H10" s="88" t="s">
        <v>484</v>
      </c>
      <c r="I10" s="89" t="s">
        <v>7</v>
      </c>
      <c r="J10" s="88" t="s">
        <v>8</v>
      </c>
      <c r="K10" s="89" t="s">
        <v>9</v>
      </c>
      <c r="L10" s="89" t="s">
        <v>10</v>
      </c>
      <c r="M10" s="89" t="s">
        <v>194</v>
      </c>
      <c r="N10" s="89" t="s">
        <v>485</v>
      </c>
      <c r="O10" s="89" t="s">
        <v>195</v>
      </c>
      <c r="P10" s="89" t="s">
        <v>489</v>
      </c>
      <c r="Q10" s="89" t="s">
        <v>491</v>
      </c>
      <c r="R10" s="91" t="s">
        <v>11</v>
      </c>
    </row>
    <row r="11" spans="1:18" ht="15.75" thickBot="1" x14ac:dyDescent="0.25">
      <c r="A11" s="71" t="s">
        <v>12</v>
      </c>
      <c r="B11" s="72" t="s">
        <v>13</v>
      </c>
      <c r="C11" s="71" t="s">
        <v>14</v>
      </c>
      <c r="D11" s="94" t="s">
        <v>15</v>
      </c>
      <c r="E11" s="95" t="s">
        <v>16</v>
      </c>
      <c r="F11" s="94" t="s">
        <v>17</v>
      </c>
      <c r="G11" s="95" t="s">
        <v>18</v>
      </c>
      <c r="H11" s="94" t="s">
        <v>19</v>
      </c>
      <c r="I11" s="95" t="s">
        <v>20</v>
      </c>
      <c r="J11" s="94" t="s">
        <v>21</v>
      </c>
      <c r="K11" s="95" t="s">
        <v>22</v>
      </c>
      <c r="L11" s="95" t="s">
        <v>23</v>
      </c>
      <c r="M11" s="95" t="s">
        <v>24</v>
      </c>
      <c r="N11" s="95" t="s">
        <v>196</v>
      </c>
      <c r="O11" s="95" t="s">
        <v>197</v>
      </c>
      <c r="P11" s="95" t="s">
        <v>490</v>
      </c>
      <c r="Q11" s="95" t="s">
        <v>492</v>
      </c>
      <c r="R11" s="96" t="s">
        <v>493</v>
      </c>
    </row>
    <row r="12" spans="1:18" ht="15.75" thickBot="1" x14ac:dyDescent="0.3">
      <c r="A12" s="73">
        <v>411</v>
      </c>
      <c r="B12" s="74" t="s">
        <v>25</v>
      </c>
      <c r="C12" s="5">
        <f t="shared" ref="C12:P12" si="0">C13</f>
        <v>0</v>
      </c>
      <c r="D12" s="5">
        <f t="shared" si="0"/>
        <v>0</v>
      </c>
      <c r="E12" s="5">
        <f t="shared" si="0"/>
        <v>0</v>
      </c>
      <c r="F12" s="5">
        <f t="shared" si="0"/>
        <v>0</v>
      </c>
      <c r="G12" s="5">
        <f t="shared" si="0"/>
        <v>0</v>
      </c>
      <c r="H12" s="5">
        <f t="shared" si="0"/>
        <v>0</v>
      </c>
      <c r="I12" s="5">
        <f t="shared" si="0"/>
        <v>0</v>
      </c>
      <c r="J12" s="5">
        <f t="shared" si="0"/>
        <v>0</v>
      </c>
      <c r="K12" s="5">
        <f t="shared" si="0"/>
        <v>0</v>
      </c>
      <c r="L12" s="5">
        <f t="shared" si="0"/>
        <v>0</v>
      </c>
      <c r="M12" s="5">
        <f t="shared" si="0"/>
        <v>0</v>
      </c>
      <c r="N12" s="5">
        <f t="shared" si="0"/>
        <v>0</v>
      </c>
      <c r="O12" s="5">
        <f t="shared" si="0"/>
        <v>0</v>
      </c>
      <c r="P12" s="5">
        <f t="shared" si="0"/>
        <v>0</v>
      </c>
      <c r="Q12" s="5">
        <f>SUM(D12:P12)</f>
        <v>0</v>
      </c>
      <c r="R12" s="5">
        <f>SUM(C12:P12)</f>
        <v>0</v>
      </c>
    </row>
    <row r="13" spans="1:18" ht="15.75" thickBot="1" x14ac:dyDescent="0.3">
      <c r="A13" s="75">
        <v>4111</v>
      </c>
      <c r="B13" s="76" t="s">
        <v>26</v>
      </c>
      <c r="C13" s="68"/>
      <c r="D13" s="4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5">
        <f t="shared" ref="Q13:Q76" si="1">SUM(D13:P13)</f>
        <v>0</v>
      </c>
      <c r="R13" s="5">
        <f t="shared" ref="R13:R76" si="2">SUM(C13:P13)</f>
        <v>0</v>
      </c>
    </row>
    <row r="14" spans="1:18" ht="15.75" thickBot="1" x14ac:dyDescent="0.3">
      <c r="A14" s="77">
        <v>412</v>
      </c>
      <c r="B14" s="78" t="s">
        <v>27</v>
      </c>
      <c r="C14" s="8">
        <f t="shared" ref="C14:P14" si="3">SUM(C15:C17)</f>
        <v>0</v>
      </c>
      <c r="D14" s="8">
        <f t="shared" si="3"/>
        <v>0</v>
      </c>
      <c r="E14" s="8">
        <f t="shared" si="3"/>
        <v>0</v>
      </c>
      <c r="F14" s="8">
        <f t="shared" si="3"/>
        <v>0</v>
      </c>
      <c r="G14" s="8">
        <f t="shared" si="3"/>
        <v>0</v>
      </c>
      <c r="H14" s="8">
        <f t="shared" si="3"/>
        <v>0</v>
      </c>
      <c r="I14" s="8">
        <f t="shared" si="3"/>
        <v>0</v>
      </c>
      <c r="J14" s="8">
        <f t="shared" si="3"/>
        <v>0</v>
      </c>
      <c r="K14" s="8">
        <f t="shared" si="3"/>
        <v>0</v>
      </c>
      <c r="L14" s="8">
        <f t="shared" si="3"/>
        <v>0</v>
      </c>
      <c r="M14" s="8">
        <f t="shared" si="3"/>
        <v>0</v>
      </c>
      <c r="N14" s="8">
        <f t="shared" si="3"/>
        <v>0</v>
      </c>
      <c r="O14" s="8">
        <f t="shared" si="3"/>
        <v>0</v>
      </c>
      <c r="P14" s="8">
        <f t="shared" si="3"/>
        <v>0</v>
      </c>
      <c r="Q14" s="5">
        <f t="shared" si="1"/>
        <v>0</v>
      </c>
      <c r="R14" s="5">
        <f t="shared" si="2"/>
        <v>0</v>
      </c>
    </row>
    <row r="15" spans="1:18" ht="15.75" thickBot="1" x14ac:dyDescent="0.3">
      <c r="A15" s="75">
        <v>4121</v>
      </c>
      <c r="B15" s="76" t="s">
        <v>28</v>
      </c>
      <c r="C15" s="6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5">
        <f t="shared" si="1"/>
        <v>0</v>
      </c>
      <c r="R15" s="5">
        <f t="shared" si="2"/>
        <v>0</v>
      </c>
    </row>
    <row r="16" spans="1:18" ht="15.75" thickBot="1" x14ac:dyDescent="0.3">
      <c r="A16" s="75">
        <v>4122</v>
      </c>
      <c r="B16" s="76" t="s">
        <v>29</v>
      </c>
      <c r="C16" s="6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5"/>
      <c r="R16" s="5"/>
    </row>
    <row r="17" spans="1:18" ht="15.75" thickBot="1" x14ac:dyDescent="0.3">
      <c r="A17" s="75">
        <v>4123</v>
      </c>
      <c r="B17" s="76" t="s">
        <v>30</v>
      </c>
      <c r="C17" s="6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5">
        <f t="shared" si="1"/>
        <v>0</v>
      </c>
      <c r="R17" s="5">
        <f t="shared" si="2"/>
        <v>0</v>
      </c>
    </row>
    <row r="18" spans="1:18" ht="15.75" thickBot="1" x14ac:dyDescent="0.3">
      <c r="A18" s="77">
        <v>413</v>
      </c>
      <c r="B18" s="78" t="s">
        <v>31</v>
      </c>
      <c r="C18" s="9">
        <f>C19</f>
        <v>0</v>
      </c>
      <c r="D18" s="9">
        <f>D19</f>
        <v>0</v>
      </c>
      <c r="E18" s="9">
        <f t="shared" ref="E18:P18" si="4">E19</f>
        <v>0</v>
      </c>
      <c r="F18" s="9">
        <f t="shared" si="4"/>
        <v>0</v>
      </c>
      <c r="G18" s="9">
        <f t="shared" si="4"/>
        <v>0</v>
      </c>
      <c r="H18" s="9">
        <f t="shared" si="4"/>
        <v>0</v>
      </c>
      <c r="I18" s="9">
        <f t="shared" si="4"/>
        <v>0</v>
      </c>
      <c r="J18" s="9">
        <f t="shared" si="4"/>
        <v>0</v>
      </c>
      <c r="K18" s="9">
        <f t="shared" si="4"/>
        <v>0</v>
      </c>
      <c r="L18" s="9">
        <f t="shared" si="4"/>
        <v>0</v>
      </c>
      <c r="M18" s="9">
        <f t="shared" si="4"/>
        <v>0</v>
      </c>
      <c r="N18" s="9">
        <f t="shared" si="4"/>
        <v>0</v>
      </c>
      <c r="O18" s="9">
        <f t="shared" si="4"/>
        <v>0</v>
      </c>
      <c r="P18" s="9">
        <f t="shared" si="4"/>
        <v>0</v>
      </c>
      <c r="Q18" s="5">
        <f t="shared" si="1"/>
        <v>0</v>
      </c>
      <c r="R18" s="5">
        <f t="shared" si="2"/>
        <v>0</v>
      </c>
    </row>
    <row r="19" spans="1:18" ht="15.75" thickBot="1" x14ac:dyDescent="0.3">
      <c r="A19" s="75">
        <v>4131</v>
      </c>
      <c r="B19" s="76" t="s">
        <v>31</v>
      </c>
      <c r="C19" s="9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5">
        <f t="shared" si="1"/>
        <v>0</v>
      </c>
      <c r="R19" s="5">
        <f t="shared" si="2"/>
        <v>0</v>
      </c>
    </row>
    <row r="20" spans="1:18" ht="15.75" thickBot="1" x14ac:dyDescent="0.3">
      <c r="A20" s="77">
        <v>414</v>
      </c>
      <c r="B20" s="78" t="s">
        <v>32</v>
      </c>
      <c r="C20" s="8">
        <f>SUM(C21:C24)</f>
        <v>0</v>
      </c>
      <c r="D20" s="8">
        <f>SUM(D21:D24)</f>
        <v>0</v>
      </c>
      <c r="E20" s="8">
        <f t="shared" ref="E20:L20" si="5">SUM(E21:E24)</f>
        <v>0</v>
      </c>
      <c r="F20" s="8">
        <f t="shared" si="5"/>
        <v>0</v>
      </c>
      <c r="G20" s="8">
        <f t="shared" si="5"/>
        <v>0</v>
      </c>
      <c r="H20" s="8">
        <f t="shared" si="5"/>
        <v>0</v>
      </c>
      <c r="I20" s="8">
        <f t="shared" si="5"/>
        <v>0</v>
      </c>
      <c r="J20" s="8">
        <f t="shared" si="5"/>
        <v>0</v>
      </c>
      <c r="K20" s="8">
        <f t="shared" si="5"/>
        <v>0</v>
      </c>
      <c r="L20" s="8">
        <f t="shared" si="5"/>
        <v>0</v>
      </c>
      <c r="M20" s="8">
        <f>SUM(M21:M24)</f>
        <v>0</v>
      </c>
      <c r="N20" s="8">
        <f>SUM(N21:N24)</f>
        <v>0</v>
      </c>
      <c r="O20" s="8">
        <f>SUM(O21:O24)</f>
        <v>0</v>
      </c>
      <c r="P20" s="8">
        <f>SUM(P21:P24)</f>
        <v>0</v>
      </c>
      <c r="Q20" s="5">
        <f t="shared" si="1"/>
        <v>0</v>
      </c>
      <c r="R20" s="5">
        <f t="shared" si="2"/>
        <v>0</v>
      </c>
    </row>
    <row r="21" spans="1:18" ht="29.25" thickBot="1" x14ac:dyDescent="0.3">
      <c r="A21" s="75">
        <v>4141</v>
      </c>
      <c r="B21" s="76" t="s">
        <v>33</v>
      </c>
      <c r="C21" s="9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5">
        <f t="shared" si="1"/>
        <v>0</v>
      </c>
      <c r="R21" s="5">
        <f t="shared" si="2"/>
        <v>0</v>
      </c>
    </row>
    <row r="22" spans="1:18" ht="15.75" thickBot="1" x14ac:dyDescent="0.3">
      <c r="A22" s="75">
        <v>4142</v>
      </c>
      <c r="B22" s="76" t="s">
        <v>34</v>
      </c>
      <c r="C22" s="9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5">
        <f t="shared" si="1"/>
        <v>0</v>
      </c>
      <c r="R22" s="5">
        <f t="shared" si="2"/>
        <v>0</v>
      </c>
    </row>
    <row r="23" spans="1:18" ht="15.75" thickBot="1" x14ac:dyDescent="0.3">
      <c r="A23" s="75">
        <v>4143</v>
      </c>
      <c r="B23" s="76" t="s">
        <v>35</v>
      </c>
      <c r="C23" s="9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5">
        <f t="shared" si="1"/>
        <v>0</v>
      </c>
      <c r="R23" s="5">
        <f t="shared" si="2"/>
        <v>0</v>
      </c>
    </row>
    <row r="24" spans="1:18" ht="29.25" thickBot="1" x14ac:dyDescent="0.3">
      <c r="A24" s="75">
        <v>4144</v>
      </c>
      <c r="B24" s="76" t="s">
        <v>36</v>
      </c>
      <c r="C24" s="9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5">
        <f t="shared" si="1"/>
        <v>0</v>
      </c>
      <c r="R24" s="5">
        <f t="shared" si="2"/>
        <v>0</v>
      </c>
    </row>
    <row r="25" spans="1:18" ht="15.75" thickBot="1" x14ac:dyDescent="0.3">
      <c r="A25" s="77">
        <v>415</v>
      </c>
      <c r="B25" s="78" t="s">
        <v>37</v>
      </c>
      <c r="C25" s="8">
        <f t="shared" ref="C25:P25" si="6">C26</f>
        <v>0</v>
      </c>
      <c r="D25" s="8">
        <f t="shared" si="6"/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6"/>
        <v>0</v>
      </c>
      <c r="I25" s="8">
        <f t="shared" si="6"/>
        <v>0</v>
      </c>
      <c r="J25" s="8">
        <f t="shared" si="6"/>
        <v>0</v>
      </c>
      <c r="K25" s="8">
        <f t="shared" si="6"/>
        <v>0</v>
      </c>
      <c r="L25" s="8">
        <f t="shared" si="6"/>
        <v>0</v>
      </c>
      <c r="M25" s="8">
        <f t="shared" si="6"/>
        <v>0</v>
      </c>
      <c r="N25" s="8">
        <f t="shared" si="6"/>
        <v>0</v>
      </c>
      <c r="O25" s="8">
        <f t="shared" si="6"/>
        <v>0</v>
      </c>
      <c r="P25" s="8">
        <f t="shared" si="6"/>
        <v>0</v>
      </c>
      <c r="Q25" s="5">
        <f t="shared" si="1"/>
        <v>0</v>
      </c>
      <c r="R25" s="5">
        <f t="shared" si="2"/>
        <v>0</v>
      </c>
    </row>
    <row r="26" spans="1:18" ht="15.75" thickBot="1" x14ac:dyDescent="0.3">
      <c r="A26" s="75">
        <v>4151</v>
      </c>
      <c r="B26" s="76" t="s">
        <v>37</v>
      </c>
      <c r="C26" s="9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5">
        <f t="shared" si="1"/>
        <v>0</v>
      </c>
      <c r="R26" s="5">
        <f t="shared" si="2"/>
        <v>0</v>
      </c>
    </row>
    <row r="27" spans="1:18" ht="30.75" thickBot="1" x14ac:dyDescent="0.3">
      <c r="A27" s="77">
        <v>416</v>
      </c>
      <c r="B27" s="78" t="s">
        <v>38</v>
      </c>
      <c r="C27" s="8">
        <f t="shared" ref="C27:P27" si="7">C28</f>
        <v>0</v>
      </c>
      <c r="D27" s="8">
        <f t="shared" si="7"/>
        <v>0</v>
      </c>
      <c r="E27" s="8">
        <f t="shared" si="7"/>
        <v>0</v>
      </c>
      <c r="F27" s="8">
        <f t="shared" si="7"/>
        <v>0</v>
      </c>
      <c r="G27" s="8">
        <f t="shared" si="7"/>
        <v>0</v>
      </c>
      <c r="H27" s="8">
        <f t="shared" si="7"/>
        <v>0</v>
      </c>
      <c r="I27" s="8">
        <f t="shared" si="7"/>
        <v>0</v>
      </c>
      <c r="J27" s="8">
        <f t="shared" si="7"/>
        <v>0</v>
      </c>
      <c r="K27" s="8">
        <f t="shared" si="7"/>
        <v>0</v>
      </c>
      <c r="L27" s="8">
        <f t="shared" si="7"/>
        <v>0</v>
      </c>
      <c r="M27" s="8">
        <f t="shared" si="7"/>
        <v>0</v>
      </c>
      <c r="N27" s="8">
        <f t="shared" si="7"/>
        <v>0</v>
      </c>
      <c r="O27" s="8">
        <f t="shared" si="7"/>
        <v>0</v>
      </c>
      <c r="P27" s="8">
        <f t="shared" si="7"/>
        <v>0</v>
      </c>
      <c r="Q27" s="5">
        <f t="shared" si="1"/>
        <v>0</v>
      </c>
      <c r="R27" s="5">
        <f t="shared" si="2"/>
        <v>0</v>
      </c>
    </row>
    <row r="28" spans="1:18" ht="15.75" thickBot="1" x14ac:dyDescent="0.3">
      <c r="A28" s="75">
        <v>4161</v>
      </c>
      <c r="B28" s="76" t="s">
        <v>38</v>
      </c>
      <c r="C28" s="9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5">
        <f t="shared" si="1"/>
        <v>0</v>
      </c>
      <c r="R28" s="5">
        <f t="shared" si="2"/>
        <v>0</v>
      </c>
    </row>
    <row r="29" spans="1:18" ht="15.75" thickBot="1" x14ac:dyDescent="0.3">
      <c r="A29" s="77">
        <v>421</v>
      </c>
      <c r="B29" s="78" t="s">
        <v>40</v>
      </c>
      <c r="C29" s="8">
        <f>SUM(C30:C36)</f>
        <v>0</v>
      </c>
      <c r="D29" s="8">
        <f>SUM(D30:D36)</f>
        <v>0</v>
      </c>
      <c r="E29" s="8">
        <f t="shared" ref="E29:L29" si="8">SUM(E30:E36)</f>
        <v>0</v>
      </c>
      <c r="F29" s="8">
        <f t="shared" si="8"/>
        <v>0</v>
      </c>
      <c r="G29" s="8">
        <f t="shared" si="8"/>
        <v>0</v>
      </c>
      <c r="H29" s="8">
        <f t="shared" si="8"/>
        <v>0</v>
      </c>
      <c r="I29" s="8">
        <f t="shared" si="8"/>
        <v>0</v>
      </c>
      <c r="J29" s="8">
        <f t="shared" si="8"/>
        <v>0</v>
      </c>
      <c r="K29" s="8">
        <f t="shared" si="8"/>
        <v>0</v>
      </c>
      <c r="L29" s="8">
        <f t="shared" si="8"/>
        <v>0</v>
      </c>
      <c r="M29" s="8">
        <f>SUM(M30:M36)</f>
        <v>0</v>
      </c>
      <c r="N29" s="8">
        <f>SUM(N30:N36)</f>
        <v>0</v>
      </c>
      <c r="O29" s="8">
        <f>SUM(O30:O36)</f>
        <v>0</v>
      </c>
      <c r="P29" s="8">
        <f>SUM(P30:P36)</f>
        <v>0</v>
      </c>
      <c r="Q29" s="5">
        <f t="shared" si="1"/>
        <v>0</v>
      </c>
      <c r="R29" s="5">
        <f t="shared" si="2"/>
        <v>0</v>
      </c>
    </row>
    <row r="30" spans="1:18" ht="15.75" thickBot="1" x14ac:dyDescent="0.3">
      <c r="A30" s="75">
        <v>4211</v>
      </c>
      <c r="B30" s="76" t="s">
        <v>41</v>
      </c>
      <c r="C30" s="9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5">
        <f t="shared" si="1"/>
        <v>0</v>
      </c>
      <c r="R30" s="5">
        <f t="shared" si="2"/>
        <v>0</v>
      </c>
    </row>
    <row r="31" spans="1:18" ht="15.75" thickBot="1" x14ac:dyDescent="0.3">
      <c r="A31" s="75">
        <v>4212</v>
      </c>
      <c r="B31" s="76" t="s">
        <v>42</v>
      </c>
      <c r="C31" s="9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5">
        <f t="shared" si="1"/>
        <v>0</v>
      </c>
      <c r="R31" s="5">
        <f t="shared" si="2"/>
        <v>0</v>
      </c>
    </row>
    <row r="32" spans="1:18" ht="15.75" thickBot="1" x14ac:dyDescent="0.3">
      <c r="A32" s="75">
        <v>4213</v>
      </c>
      <c r="B32" s="76" t="s">
        <v>43</v>
      </c>
      <c r="C32" s="9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5">
        <f t="shared" si="1"/>
        <v>0</v>
      </c>
      <c r="R32" s="5">
        <f t="shared" si="2"/>
        <v>0</v>
      </c>
    </row>
    <row r="33" spans="1:18" ht="15.75" thickBot="1" x14ac:dyDescent="0.3">
      <c r="A33" s="75">
        <v>4214</v>
      </c>
      <c r="B33" s="76" t="s">
        <v>44</v>
      </c>
      <c r="C33" s="9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5">
        <f t="shared" si="1"/>
        <v>0</v>
      </c>
      <c r="R33" s="5">
        <f t="shared" si="2"/>
        <v>0</v>
      </c>
    </row>
    <row r="34" spans="1:18" ht="15.75" thickBot="1" x14ac:dyDescent="0.3">
      <c r="A34" s="75">
        <v>4215</v>
      </c>
      <c r="B34" s="76" t="s">
        <v>45</v>
      </c>
      <c r="C34" s="9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5">
        <f t="shared" si="1"/>
        <v>0</v>
      </c>
      <c r="R34" s="5">
        <f t="shared" si="2"/>
        <v>0</v>
      </c>
    </row>
    <row r="35" spans="1:18" ht="15.75" thickBot="1" x14ac:dyDescent="0.3">
      <c r="A35" s="75">
        <v>4216</v>
      </c>
      <c r="B35" s="76" t="s">
        <v>46</v>
      </c>
      <c r="C35" s="9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5">
        <f t="shared" si="1"/>
        <v>0</v>
      </c>
      <c r="R35" s="5">
        <f t="shared" si="2"/>
        <v>0</v>
      </c>
    </row>
    <row r="36" spans="1:18" ht="15.75" thickBot="1" x14ac:dyDescent="0.3">
      <c r="A36" s="75">
        <v>4219</v>
      </c>
      <c r="B36" s="76" t="s">
        <v>179</v>
      </c>
      <c r="C36" s="9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5">
        <f t="shared" si="1"/>
        <v>0</v>
      </c>
      <c r="R36" s="5">
        <f t="shared" si="2"/>
        <v>0</v>
      </c>
    </row>
    <row r="37" spans="1:18" ht="15.75" thickBot="1" x14ac:dyDescent="0.3">
      <c r="A37" s="77">
        <v>422</v>
      </c>
      <c r="B37" s="78" t="s">
        <v>47</v>
      </c>
      <c r="C37" s="8">
        <f t="shared" ref="C37:L37" si="9">SUM(C38:C42)</f>
        <v>0</v>
      </c>
      <c r="D37" s="8">
        <f t="shared" si="9"/>
        <v>0</v>
      </c>
      <c r="E37" s="8">
        <f t="shared" si="9"/>
        <v>0</v>
      </c>
      <c r="F37" s="8">
        <f t="shared" si="9"/>
        <v>0</v>
      </c>
      <c r="G37" s="8">
        <f t="shared" si="9"/>
        <v>0</v>
      </c>
      <c r="H37" s="8">
        <f t="shared" si="9"/>
        <v>0</v>
      </c>
      <c r="I37" s="8">
        <f t="shared" si="9"/>
        <v>0</v>
      </c>
      <c r="J37" s="8">
        <f t="shared" si="9"/>
        <v>0</v>
      </c>
      <c r="K37" s="8">
        <f t="shared" si="9"/>
        <v>0</v>
      </c>
      <c r="L37" s="8">
        <f t="shared" si="9"/>
        <v>0</v>
      </c>
      <c r="M37" s="8">
        <f>SUM(M38:M42)</f>
        <v>0</v>
      </c>
      <c r="N37" s="8">
        <f>SUM(N38:N42)</f>
        <v>0</v>
      </c>
      <c r="O37" s="8">
        <f>SUM(O38:O42)</f>
        <v>0</v>
      </c>
      <c r="P37" s="8">
        <f>SUM(P38:P42)</f>
        <v>0</v>
      </c>
      <c r="Q37" s="5">
        <f t="shared" si="1"/>
        <v>0</v>
      </c>
      <c r="R37" s="5">
        <f t="shared" si="2"/>
        <v>0</v>
      </c>
    </row>
    <row r="38" spans="1:18" ht="15.75" thickBot="1" x14ac:dyDescent="0.3">
      <c r="A38" s="75">
        <v>4221</v>
      </c>
      <c r="B38" s="76" t="s">
        <v>48</v>
      </c>
      <c r="C38" s="9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5">
        <f t="shared" si="1"/>
        <v>0</v>
      </c>
      <c r="R38" s="5">
        <f t="shared" si="2"/>
        <v>0</v>
      </c>
    </row>
    <row r="39" spans="1:18" ht="15.75" thickBot="1" x14ac:dyDescent="0.3">
      <c r="A39" s="75">
        <v>4222</v>
      </c>
      <c r="B39" s="76" t="s">
        <v>49</v>
      </c>
      <c r="C39" s="9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5">
        <f t="shared" si="1"/>
        <v>0</v>
      </c>
      <c r="R39" s="5">
        <f t="shared" si="2"/>
        <v>0</v>
      </c>
    </row>
    <row r="40" spans="1:18" ht="15.75" thickBot="1" x14ac:dyDescent="0.3">
      <c r="A40" s="75">
        <v>4223</v>
      </c>
      <c r="B40" s="76" t="s">
        <v>50</v>
      </c>
      <c r="C40" s="9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5">
        <f t="shared" si="1"/>
        <v>0</v>
      </c>
      <c r="R40" s="5">
        <f t="shared" si="2"/>
        <v>0</v>
      </c>
    </row>
    <row r="41" spans="1:18" ht="15.75" thickBot="1" x14ac:dyDescent="0.3">
      <c r="A41" s="75">
        <v>4224</v>
      </c>
      <c r="B41" s="76" t="s">
        <v>51</v>
      </c>
      <c r="C41" s="9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5">
        <f t="shared" si="1"/>
        <v>0</v>
      </c>
      <c r="R41" s="5">
        <f t="shared" si="2"/>
        <v>0</v>
      </c>
    </row>
    <row r="42" spans="1:18" ht="15.75" thickBot="1" x14ac:dyDescent="0.3">
      <c r="A42" s="75">
        <v>4229</v>
      </c>
      <c r="B42" s="76" t="s">
        <v>52</v>
      </c>
      <c r="C42" s="9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5">
        <f t="shared" si="1"/>
        <v>0</v>
      </c>
      <c r="R42" s="5">
        <f t="shared" si="2"/>
        <v>0</v>
      </c>
    </row>
    <row r="43" spans="1:18" ht="15.75" thickBot="1" x14ac:dyDescent="0.3">
      <c r="A43" s="77">
        <v>423</v>
      </c>
      <c r="B43" s="78" t="s">
        <v>53</v>
      </c>
      <c r="C43" s="8">
        <f>SUM(C44:C51)</f>
        <v>0</v>
      </c>
      <c r="D43" s="8">
        <f>SUM(D44:D51)</f>
        <v>0</v>
      </c>
      <c r="E43" s="8">
        <f t="shared" ref="E43:L43" si="10">SUM(E44:E51)</f>
        <v>0</v>
      </c>
      <c r="F43" s="8">
        <f t="shared" si="10"/>
        <v>0</v>
      </c>
      <c r="G43" s="8">
        <f t="shared" si="10"/>
        <v>0</v>
      </c>
      <c r="H43" s="8">
        <f t="shared" si="10"/>
        <v>0</v>
      </c>
      <c r="I43" s="8">
        <f t="shared" si="10"/>
        <v>0</v>
      </c>
      <c r="J43" s="8">
        <f t="shared" si="10"/>
        <v>0</v>
      </c>
      <c r="K43" s="8">
        <f t="shared" si="10"/>
        <v>0</v>
      </c>
      <c r="L43" s="8">
        <f t="shared" si="10"/>
        <v>0</v>
      </c>
      <c r="M43" s="8">
        <f>SUM(M44:M51)</f>
        <v>0</v>
      </c>
      <c r="N43" s="8">
        <f>SUM(N44:N51)</f>
        <v>0</v>
      </c>
      <c r="O43" s="8">
        <f>SUM(O44:O51)</f>
        <v>0</v>
      </c>
      <c r="P43" s="8">
        <f>SUM(P44:P51)</f>
        <v>0</v>
      </c>
      <c r="Q43" s="5">
        <f t="shared" si="1"/>
        <v>0</v>
      </c>
      <c r="R43" s="5">
        <f t="shared" si="2"/>
        <v>0</v>
      </c>
    </row>
    <row r="44" spans="1:18" ht="15.75" thickBot="1" x14ac:dyDescent="0.3">
      <c r="A44" s="75">
        <v>4231</v>
      </c>
      <c r="B44" s="76" t="s">
        <v>54</v>
      </c>
      <c r="C44" s="9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5">
        <f t="shared" si="1"/>
        <v>0</v>
      </c>
      <c r="R44" s="5">
        <f t="shared" si="2"/>
        <v>0</v>
      </c>
    </row>
    <row r="45" spans="1:18" ht="15.75" thickBot="1" x14ac:dyDescent="0.3">
      <c r="A45" s="75">
        <v>4232</v>
      </c>
      <c r="B45" s="76" t="s">
        <v>55</v>
      </c>
      <c r="C45" s="9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5">
        <f t="shared" si="1"/>
        <v>0</v>
      </c>
      <c r="R45" s="5">
        <f t="shared" si="2"/>
        <v>0</v>
      </c>
    </row>
    <row r="46" spans="1:18" ht="15.75" thickBot="1" x14ac:dyDescent="0.3">
      <c r="A46" s="75">
        <v>4233</v>
      </c>
      <c r="B46" s="76" t="s">
        <v>56</v>
      </c>
      <c r="C46" s="9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5">
        <f t="shared" si="1"/>
        <v>0</v>
      </c>
      <c r="R46" s="5">
        <f t="shared" si="2"/>
        <v>0</v>
      </c>
    </row>
    <row r="47" spans="1:18" ht="15.75" thickBot="1" x14ac:dyDescent="0.3">
      <c r="A47" s="75">
        <v>4234</v>
      </c>
      <c r="B47" s="76" t="s">
        <v>57</v>
      </c>
      <c r="C47" s="9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5">
        <f t="shared" si="1"/>
        <v>0</v>
      </c>
      <c r="R47" s="5">
        <f t="shared" si="2"/>
        <v>0</v>
      </c>
    </row>
    <row r="48" spans="1:18" ht="15.75" thickBot="1" x14ac:dyDescent="0.3">
      <c r="A48" s="75">
        <v>4235</v>
      </c>
      <c r="B48" s="76" t="s">
        <v>58</v>
      </c>
      <c r="C48" s="9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5">
        <f t="shared" si="1"/>
        <v>0</v>
      </c>
      <c r="R48" s="5">
        <f t="shared" si="2"/>
        <v>0</v>
      </c>
    </row>
    <row r="49" spans="1:18" ht="15.75" thickBot="1" x14ac:dyDescent="0.3">
      <c r="A49" s="75">
        <v>4236</v>
      </c>
      <c r="B49" s="76" t="s">
        <v>59</v>
      </c>
      <c r="C49" s="9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5">
        <f t="shared" si="1"/>
        <v>0</v>
      </c>
      <c r="R49" s="5">
        <f t="shared" si="2"/>
        <v>0</v>
      </c>
    </row>
    <row r="50" spans="1:18" ht="15.75" thickBot="1" x14ac:dyDescent="0.3">
      <c r="A50" s="75">
        <v>4237</v>
      </c>
      <c r="B50" s="76" t="s">
        <v>60</v>
      </c>
      <c r="C50" s="9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5">
        <f t="shared" si="1"/>
        <v>0</v>
      </c>
      <c r="R50" s="5">
        <f t="shared" si="2"/>
        <v>0</v>
      </c>
    </row>
    <row r="51" spans="1:18" ht="15.75" thickBot="1" x14ac:dyDescent="0.3">
      <c r="A51" s="75">
        <v>4239</v>
      </c>
      <c r="B51" s="76" t="s">
        <v>61</v>
      </c>
      <c r="C51" s="9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5">
        <f t="shared" si="1"/>
        <v>0</v>
      </c>
      <c r="R51" s="5">
        <f t="shared" si="2"/>
        <v>0</v>
      </c>
    </row>
    <row r="52" spans="1:18" ht="15.75" thickBot="1" x14ac:dyDescent="0.3">
      <c r="A52" s="77">
        <v>424</v>
      </c>
      <c r="B52" s="78" t="s">
        <v>62</v>
      </c>
      <c r="C52" s="8">
        <f>SUM(C53:C59)</f>
        <v>0</v>
      </c>
      <c r="D52" s="8">
        <f>SUM(D53:D59)</f>
        <v>0</v>
      </c>
      <c r="E52" s="8">
        <f t="shared" ref="E52:L52" si="11">SUM(E53:E59)</f>
        <v>0</v>
      </c>
      <c r="F52" s="8">
        <f t="shared" si="11"/>
        <v>0</v>
      </c>
      <c r="G52" s="8">
        <f t="shared" si="11"/>
        <v>0</v>
      </c>
      <c r="H52" s="8">
        <f t="shared" si="11"/>
        <v>0</v>
      </c>
      <c r="I52" s="8">
        <f t="shared" si="11"/>
        <v>0</v>
      </c>
      <c r="J52" s="8">
        <f t="shared" si="11"/>
        <v>0</v>
      </c>
      <c r="K52" s="8">
        <f t="shared" si="11"/>
        <v>0</v>
      </c>
      <c r="L52" s="8">
        <f t="shared" si="11"/>
        <v>0</v>
      </c>
      <c r="M52" s="8">
        <f>SUM(M53:M59)</f>
        <v>0</v>
      </c>
      <c r="N52" s="8">
        <f>SUM(N53:N59)</f>
        <v>0</v>
      </c>
      <c r="O52" s="8">
        <f>SUM(O53:O59)</f>
        <v>0</v>
      </c>
      <c r="P52" s="8">
        <f>SUM(P53:P59)</f>
        <v>0</v>
      </c>
      <c r="Q52" s="5">
        <f t="shared" si="1"/>
        <v>0</v>
      </c>
      <c r="R52" s="5">
        <f t="shared" si="2"/>
        <v>0</v>
      </c>
    </row>
    <row r="53" spans="1:18" ht="15.75" thickBot="1" x14ac:dyDescent="0.3">
      <c r="A53" s="75">
        <v>4241</v>
      </c>
      <c r="B53" s="76" t="s">
        <v>63</v>
      </c>
      <c r="C53" s="9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5">
        <f t="shared" si="1"/>
        <v>0</v>
      </c>
      <c r="R53" s="5">
        <f t="shared" si="2"/>
        <v>0</v>
      </c>
    </row>
    <row r="54" spans="1:18" ht="15.75" thickBot="1" x14ac:dyDescent="0.3">
      <c r="A54" s="75">
        <v>4242</v>
      </c>
      <c r="B54" s="76" t="s">
        <v>64</v>
      </c>
      <c r="C54" s="9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5">
        <f t="shared" si="1"/>
        <v>0</v>
      </c>
      <c r="R54" s="5">
        <f t="shared" si="2"/>
        <v>0</v>
      </c>
    </row>
    <row r="55" spans="1:18" ht="15.75" thickBot="1" x14ac:dyDescent="0.3">
      <c r="A55" s="75">
        <v>4243</v>
      </c>
      <c r="B55" s="76" t="s">
        <v>65</v>
      </c>
      <c r="C55" s="9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5">
        <f t="shared" si="1"/>
        <v>0</v>
      </c>
      <c r="R55" s="5">
        <f t="shared" si="2"/>
        <v>0</v>
      </c>
    </row>
    <row r="56" spans="1:18" ht="15.75" thickBot="1" x14ac:dyDescent="0.3">
      <c r="A56" s="75">
        <v>4244</v>
      </c>
      <c r="B56" s="76" t="s">
        <v>66</v>
      </c>
      <c r="C56" s="9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5">
        <f t="shared" si="1"/>
        <v>0</v>
      </c>
      <c r="R56" s="5">
        <f t="shared" si="2"/>
        <v>0</v>
      </c>
    </row>
    <row r="57" spans="1:18" ht="29.25" thickBot="1" x14ac:dyDescent="0.3">
      <c r="A57" s="75">
        <v>4245</v>
      </c>
      <c r="B57" s="76" t="s">
        <v>67</v>
      </c>
      <c r="C57" s="9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5">
        <f t="shared" si="1"/>
        <v>0</v>
      </c>
      <c r="R57" s="5">
        <f t="shared" si="2"/>
        <v>0</v>
      </c>
    </row>
    <row r="58" spans="1:18" ht="29.25" thickBot="1" x14ac:dyDescent="0.3">
      <c r="A58" s="75">
        <v>4246</v>
      </c>
      <c r="B58" s="76" t="s">
        <v>68</v>
      </c>
      <c r="C58" s="9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5">
        <f t="shared" si="1"/>
        <v>0</v>
      </c>
      <c r="R58" s="5">
        <f t="shared" si="2"/>
        <v>0</v>
      </c>
    </row>
    <row r="59" spans="1:18" ht="15.75" thickBot="1" x14ac:dyDescent="0.3">
      <c r="A59" s="75">
        <v>4249</v>
      </c>
      <c r="B59" s="76" t="s">
        <v>69</v>
      </c>
      <c r="C59" s="9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5">
        <f t="shared" si="1"/>
        <v>0</v>
      </c>
      <c r="R59" s="5">
        <f t="shared" si="2"/>
        <v>0</v>
      </c>
    </row>
    <row r="60" spans="1:18" ht="15.75" thickBot="1" x14ac:dyDescent="0.3">
      <c r="A60" s="77">
        <v>425</v>
      </c>
      <c r="B60" s="78" t="s">
        <v>70</v>
      </c>
      <c r="C60" s="8">
        <f>SUM(C61:C62)</f>
        <v>0</v>
      </c>
      <c r="D60" s="8">
        <f>SUM(D61:D62)</f>
        <v>0</v>
      </c>
      <c r="E60" s="8">
        <f t="shared" ref="E60:L60" si="12">SUM(E61:E62)</f>
        <v>0</v>
      </c>
      <c r="F60" s="8">
        <f t="shared" si="12"/>
        <v>0</v>
      </c>
      <c r="G60" s="8">
        <f t="shared" si="12"/>
        <v>0</v>
      </c>
      <c r="H60" s="8">
        <f t="shared" si="12"/>
        <v>0</v>
      </c>
      <c r="I60" s="8">
        <f t="shared" si="12"/>
        <v>0</v>
      </c>
      <c r="J60" s="8">
        <f t="shared" si="12"/>
        <v>0</v>
      </c>
      <c r="K60" s="8">
        <f t="shared" si="12"/>
        <v>0</v>
      </c>
      <c r="L60" s="8">
        <f t="shared" si="12"/>
        <v>0</v>
      </c>
      <c r="M60" s="8">
        <f>SUM(M61:M62)</f>
        <v>0</v>
      </c>
      <c r="N60" s="8">
        <f>SUM(N61:N62)</f>
        <v>0</v>
      </c>
      <c r="O60" s="8">
        <f>SUM(O61:O62)</f>
        <v>0</v>
      </c>
      <c r="P60" s="8">
        <f>SUM(P61:P62)</f>
        <v>0</v>
      </c>
      <c r="Q60" s="5">
        <f t="shared" si="1"/>
        <v>0</v>
      </c>
      <c r="R60" s="5">
        <f t="shared" si="2"/>
        <v>0</v>
      </c>
    </row>
    <row r="61" spans="1:18" ht="15.75" thickBot="1" x14ac:dyDescent="0.3">
      <c r="A61" s="75">
        <v>4251</v>
      </c>
      <c r="B61" s="76" t="s">
        <v>71</v>
      </c>
      <c r="C61" s="9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5">
        <f t="shared" si="1"/>
        <v>0</v>
      </c>
      <c r="R61" s="5">
        <f t="shared" si="2"/>
        <v>0</v>
      </c>
    </row>
    <row r="62" spans="1:18" ht="15.75" thickBot="1" x14ac:dyDescent="0.3">
      <c r="A62" s="75">
        <v>4252</v>
      </c>
      <c r="B62" s="76" t="s">
        <v>72</v>
      </c>
      <c r="C62" s="9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5">
        <f t="shared" si="1"/>
        <v>0</v>
      </c>
      <c r="R62" s="5">
        <f t="shared" si="2"/>
        <v>0</v>
      </c>
    </row>
    <row r="63" spans="1:18" ht="15.75" thickBot="1" x14ac:dyDescent="0.3">
      <c r="A63" s="77">
        <v>426</v>
      </c>
      <c r="B63" s="78" t="s">
        <v>73</v>
      </c>
      <c r="C63" s="8">
        <f>SUM(C64:C72)</f>
        <v>0</v>
      </c>
      <c r="D63" s="8">
        <f>SUM(D64:D72)</f>
        <v>0</v>
      </c>
      <c r="E63" s="8">
        <f t="shared" ref="E63:L63" si="13">SUM(E64:E72)</f>
        <v>0</v>
      </c>
      <c r="F63" s="8">
        <f t="shared" si="13"/>
        <v>0</v>
      </c>
      <c r="G63" s="8">
        <f t="shared" si="13"/>
        <v>0</v>
      </c>
      <c r="H63" s="8">
        <f t="shared" si="13"/>
        <v>0</v>
      </c>
      <c r="I63" s="8">
        <f t="shared" si="13"/>
        <v>0</v>
      </c>
      <c r="J63" s="8">
        <f t="shared" si="13"/>
        <v>0</v>
      </c>
      <c r="K63" s="8">
        <f t="shared" si="13"/>
        <v>0</v>
      </c>
      <c r="L63" s="8">
        <f t="shared" si="13"/>
        <v>0</v>
      </c>
      <c r="M63" s="8">
        <f>SUM(M64:M72)</f>
        <v>0</v>
      </c>
      <c r="N63" s="8">
        <f>SUM(N64:N72)</f>
        <v>0</v>
      </c>
      <c r="O63" s="8">
        <f>SUM(O64:O72)</f>
        <v>0</v>
      </c>
      <c r="P63" s="8">
        <f>SUM(P64:P72)</f>
        <v>0</v>
      </c>
      <c r="Q63" s="5">
        <f t="shared" si="1"/>
        <v>0</v>
      </c>
      <c r="R63" s="5">
        <f t="shared" si="2"/>
        <v>0</v>
      </c>
    </row>
    <row r="64" spans="1:18" ht="15.75" thickBot="1" x14ac:dyDescent="0.3">
      <c r="A64" s="75">
        <v>4261</v>
      </c>
      <c r="B64" s="76" t="s">
        <v>74</v>
      </c>
      <c r="C64" s="9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5">
        <f t="shared" si="1"/>
        <v>0</v>
      </c>
      <c r="R64" s="5">
        <f t="shared" si="2"/>
        <v>0</v>
      </c>
    </row>
    <row r="65" spans="1:18" ht="15.75" thickBot="1" x14ac:dyDescent="0.3">
      <c r="A65" s="75">
        <v>4262</v>
      </c>
      <c r="B65" s="76" t="s">
        <v>75</v>
      </c>
      <c r="C65" s="9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5">
        <f t="shared" si="1"/>
        <v>0</v>
      </c>
      <c r="R65" s="5">
        <f t="shared" si="2"/>
        <v>0</v>
      </c>
    </row>
    <row r="66" spans="1:18" ht="29.25" thickBot="1" x14ac:dyDescent="0.3">
      <c r="A66" s="75">
        <v>4263</v>
      </c>
      <c r="B66" s="76" t="s">
        <v>76</v>
      </c>
      <c r="C66" s="9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5">
        <f t="shared" si="1"/>
        <v>0</v>
      </c>
      <c r="R66" s="5">
        <f t="shared" si="2"/>
        <v>0</v>
      </c>
    </row>
    <row r="67" spans="1:18" ht="15.75" thickBot="1" x14ac:dyDescent="0.3">
      <c r="A67" s="75">
        <v>4264</v>
      </c>
      <c r="B67" s="76" t="s">
        <v>77</v>
      </c>
      <c r="C67" s="9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5">
        <f t="shared" si="1"/>
        <v>0</v>
      </c>
      <c r="R67" s="5">
        <f t="shared" si="2"/>
        <v>0</v>
      </c>
    </row>
    <row r="68" spans="1:18" ht="15.75" thickBot="1" x14ac:dyDescent="0.3">
      <c r="A68" s="75">
        <v>4265</v>
      </c>
      <c r="B68" s="76" t="s">
        <v>78</v>
      </c>
      <c r="C68" s="9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5">
        <f t="shared" si="1"/>
        <v>0</v>
      </c>
      <c r="R68" s="5">
        <f t="shared" si="2"/>
        <v>0</v>
      </c>
    </row>
    <row r="69" spans="1:18" ht="15.75" thickBot="1" x14ac:dyDescent="0.3">
      <c r="A69" s="75">
        <v>4266</v>
      </c>
      <c r="B69" s="76" t="s">
        <v>79</v>
      </c>
      <c r="C69" s="9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5">
        <f t="shared" si="1"/>
        <v>0</v>
      </c>
      <c r="R69" s="5">
        <f t="shared" si="2"/>
        <v>0</v>
      </c>
    </row>
    <row r="70" spans="1:18" ht="15.75" thickBot="1" x14ac:dyDescent="0.3">
      <c r="A70" s="75">
        <v>4267</v>
      </c>
      <c r="B70" s="76" t="s">
        <v>80</v>
      </c>
      <c r="C70" s="9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5">
        <f t="shared" si="1"/>
        <v>0</v>
      </c>
      <c r="R70" s="5">
        <f t="shared" si="2"/>
        <v>0</v>
      </c>
    </row>
    <row r="71" spans="1:18" ht="29.25" thickBot="1" x14ac:dyDescent="0.3">
      <c r="A71" s="75">
        <v>4268</v>
      </c>
      <c r="B71" s="76" t="s">
        <v>81</v>
      </c>
      <c r="C71" s="9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5">
        <f t="shared" si="1"/>
        <v>0</v>
      </c>
      <c r="R71" s="5">
        <f t="shared" si="2"/>
        <v>0</v>
      </c>
    </row>
    <row r="72" spans="1:18" ht="15.75" thickBot="1" x14ac:dyDescent="0.3">
      <c r="A72" s="75">
        <v>4269</v>
      </c>
      <c r="B72" s="76" t="s">
        <v>82</v>
      </c>
      <c r="C72" s="9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5">
        <f t="shared" si="1"/>
        <v>0</v>
      </c>
      <c r="R72" s="5">
        <f t="shared" si="2"/>
        <v>0</v>
      </c>
    </row>
    <row r="73" spans="1:18" ht="15.75" thickBot="1" x14ac:dyDescent="0.3">
      <c r="A73" s="77">
        <v>431</v>
      </c>
      <c r="B73" s="78" t="s">
        <v>83</v>
      </c>
      <c r="C73" s="8">
        <f>SUM(C74:C76)</f>
        <v>0</v>
      </c>
      <c r="D73" s="8">
        <f>SUM(D74:D76)</f>
        <v>0</v>
      </c>
      <c r="E73" s="8">
        <f t="shared" ref="E73:L73" si="14">SUM(E74:E76)</f>
        <v>0</v>
      </c>
      <c r="F73" s="8">
        <f t="shared" si="14"/>
        <v>0</v>
      </c>
      <c r="G73" s="8">
        <f t="shared" si="14"/>
        <v>0</v>
      </c>
      <c r="H73" s="8">
        <f t="shared" si="14"/>
        <v>0</v>
      </c>
      <c r="I73" s="8">
        <f t="shared" si="14"/>
        <v>0</v>
      </c>
      <c r="J73" s="8">
        <f t="shared" si="14"/>
        <v>0</v>
      </c>
      <c r="K73" s="8">
        <f t="shared" si="14"/>
        <v>0</v>
      </c>
      <c r="L73" s="8">
        <f t="shared" si="14"/>
        <v>0</v>
      </c>
      <c r="M73" s="8">
        <f>SUM(M74:M76)</f>
        <v>0</v>
      </c>
      <c r="N73" s="8">
        <f>SUM(N74:N76)</f>
        <v>0</v>
      </c>
      <c r="O73" s="8">
        <f>SUM(O74:O76)</f>
        <v>0</v>
      </c>
      <c r="P73" s="8">
        <f>SUM(P74:P76)</f>
        <v>0</v>
      </c>
      <c r="Q73" s="5">
        <f t="shared" si="1"/>
        <v>0</v>
      </c>
      <c r="R73" s="5">
        <f t="shared" si="2"/>
        <v>0</v>
      </c>
    </row>
    <row r="74" spans="1:18" ht="15.75" thickBot="1" x14ac:dyDescent="0.3">
      <c r="A74" s="75">
        <v>4311</v>
      </c>
      <c r="B74" s="76" t="s">
        <v>84</v>
      </c>
      <c r="C74" s="9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5">
        <f t="shared" si="1"/>
        <v>0</v>
      </c>
      <c r="R74" s="5">
        <f t="shared" si="2"/>
        <v>0</v>
      </c>
    </row>
    <row r="75" spans="1:18" ht="15.75" thickBot="1" x14ac:dyDescent="0.3">
      <c r="A75" s="75">
        <v>4312</v>
      </c>
      <c r="B75" s="76" t="s">
        <v>85</v>
      </c>
      <c r="C75" s="9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5">
        <f t="shared" si="1"/>
        <v>0</v>
      </c>
      <c r="R75" s="5">
        <f t="shared" si="2"/>
        <v>0</v>
      </c>
    </row>
    <row r="76" spans="1:18" ht="15.75" thickBot="1" x14ac:dyDescent="0.3">
      <c r="A76" s="75">
        <v>4313</v>
      </c>
      <c r="B76" s="76" t="s">
        <v>86</v>
      </c>
      <c r="C76" s="9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5">
        <f t="shared" si="1"/>
        <v>0</v>
      </c>
      <c r="R76" s="5">
        <f t="shared" si="2"/>
        <v>0</v>
      </c>
    </row>
    <row r="77" spans="1:18" ht="15.75" thickBot="1" x14ac:dyDescent="0.3">
      <c r="A77" s="77">
        <v>432</v>
      </c>
      <c r="B77" s="78" t="s">
        <v>180</v>
      </c>
      <c r="C77" s="8">
        <f>+C78</f>
        <v>0</v>
      </c>
      <c r="D77" s="8">
        <f>+D78</f>
        <v>0</v>
      </c>
      <c r="E77" s="8">
        <f t="shared" ref="E77:P77" si="15">+E78</f>
        <v>0</v>
      </c>
      <c r="F77" s="8">
        <f t="shared" si="15"/>
        <v>0</v>
      </c>
      <c r="G77" s="8">
        <f t="shared" si="15"/>
        <v>0</v>
      </c>
      <c r="H77" s="8">
        <f t="shared" si="15"/>
        <v>0</v>
      </c>
      <c r="I77" s="8">
        <f t="shared" si="15"/>
        <v>0</v>
      </c>
      <c r="J77" s="8">
        <f t="shared" si="15"/>
        <v>0</v>
      </c>
      <c r="K77" s="8">
        <f t="shared" si="15"/>
        <v>0</v>
      </c>
      <c r="L77" s="8">
        <f t="shared" si="15"/>
        <v>0</v>
      </c>
      <c r="M77" s="8">
        <f t="shared" si="15"/>
        <v>0</v>
      </c>
      <c r="N77" s="8">
        <f t="shared" si="15"/>
        <v>0</v>
      </c>
      <c r="O77" s="8">
        <f t="shared" si="15"/>
        <v>0</v>
      </c>
      <c r="P77" s="8">
        <f t="shared" si="15"/>
        <v>0</v>
      </c>
      <c r="Q77" s="5">
        <f t="shared" ref="Q77:Q140" si="16">SUM(D77:P77)</f>
        <v>0</v>
      </c>
      <c r="R77" s="5">
        <f t="shared" ref="R77:R140" si="17">SUM(C77:P77)</f>
        <v>0</v>
      </c>
    </row>
    <row r="78" spans="1:18" ht="15.75" thickBot="1" x14ac:dyDescent="0.3">
      <c r="A78" s="75">
        <v>4321</v>
      </c>
      <c r="B78" s="76" t="s">
        <v>180</v>
      </c>
      <c r="C78" s="9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5">
        <f t="shared" si="16"/>
        <v>0</v>
      </c>
      <c r="R78" s="5">
        <f t="shared" si="17"/>
        <v>0</v>
      </c>
    </row>
    <row r="79" spans="1:18" ht="15.75" thickBot="1" x14ac:dyDescent="0.3">
      <c r="A79" s="77">
        <v>433</v>
      </c>
      <c r="B79" s="78" t="s">
        <v>87</v>
      </c>
      <c r="C79" s="8">
        <f>C80</f>
        <v>0</v>
      </c>
      <c r="D79" s="8">
        <f>D80</f>
        <v>0</v>
      </c>
      <c r="E79" s="8">
        <f t="shared" ref="E79:P79" si="18">E80</f>
        <v>0</v>
      </c>
      <c r="F79" s="8">
        <f t="shared" si="18"/>
        <v>0</v>
      </c>
      <c r="G79" s="8">
        <f t="shared" si="18"/>
        <v>0</v>
      </c>
      <c r="H79" s="8">
        <f t="shared" si="18"/>
        <v>0</v>
      </c>
      <c r="I79" s="8">
        <f t="shared" si="18"/>
        <v>0</v>
      </c>
      <c r="J79" s="8">
        <f t="shared" si="18"/>
        <v>0</v>
      </c>
      <c r="K79" s="8">
        <f t="shared" si="18"/>
        <v>0</v>
      </c>
      <c r="L79" s="8">
        <f t="shared" si="18"/>
        <v>0</v>
      </c>
      <c r="M79" s="8">
        <f t="shared" si="18"/>
        <v>0</v>
      </c>
      <c r="N79" s="8">
        <f t="shared" si="18"/>
        <v>0</v>
      </c>
      <c r="O79" s="8">
        <f t="shared" si="18"/>
        <v>0</v>
      </c>
      <c r="P79" s="8">
        <f t="shared" si="18"/>
        <v>0</v>
      </c>
      <c r="Q79" s="5">
        <f t="shared" si="16"/>
        <v>0</v>
      </c>
      <c r="R79" s="5">
        <f t="shared" si="17"/>
        <v>0</v>
      </c>
    </row>
    <row r="80" spans="1:18" ht="15.75" thickBot="1" x14ac:dyDescent="0.3">
      <c r="A80" s="75">
        <v>4331</v>
      </c>
      <c r="B80" s="76" t="s">
        <v>87</v>
      </c>
      <c r="C80" s="9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5">
        <f t="shared" si="16"/>
        <v>0</v>
      </c>
      <c r="R80" s="5">
        <f t="shared" si="17"/>
        <v>0</v>
      </c>
    </row>
    <row r="81" spans="1:18" ht="15.75" thickBot="1" x14ac:dyDescent="0.3">
      <c r="A81" s="77">
        <v>434</v>
      </c>
      <c r="B81" s="78" t="s">
        <v>88</v>
      </c>
      <c r="C81" s="8">
        <f>SUM(C82:C84)</f>
        <v>0</v>
      </c>
      <c r="D81" s="8">
        <f>SUM(D82:D84)</f>
        <v>0</v>
      </c>
      <c r="E81" s="8">
        <f t="shared" ref="E81:L81" si="19">SUM(E82:E84)</f>
        <v>0</v>
      </c>
      <c r="F81" s="8">
        <f t="shared" si="19"/>
        <v>0</v>
      </c>
      <c r="G81" s="8">
        <f t="shared" si="19"/>
        <v>0</v>
      </c>
      <c r="H81" s="8">
        <f t="shared" si="19"/>
        <v>0</v>
      </c>
      <c r="I81" s="8">
        <f t="shared" si="19"/>
        <v>0</v>
      </c>
      <c r="J81" s="8">
        <f t="shared" si="19"/>
        <v>0</v>
      </c>
      <c r="K81" s="8">
        <f t="shared" si="19"/>
        <v>0</v>
      </c>
      <c r="L81" s="8">
        <f t="shared" si="19"/>
        <v>0</v>
      </c>
      <c r="M81" s="8">
        <f>SUM(M82:M84)</f>
        <v>0</v>
      </c>
      <c r="N81" s="8">
        <f>SUM(N82:N84)</f>
        <v>0</v>
      </c>
      <c r="O81" s="8">
        <f>SUM(O82:O84)</f>
        <v>0</v>
      </c>
      <c r="P81" s="8">
        <f>SUM(P82:P84)</f>
        <v>0</v>
      </c>
      <c r="Q81" s="5">
        <f t="shared" si="16"/>
        <v>0</v>
      </c>
      <c r="R81" s="5">
        <f t="shared" si="17"/>
        <v>0</v>
      </c>
    </row>
    <row r="82" spans="1:18" ht="15.75" thickBot="1" x14ac:dyDescent="0.3">
      <c r="A82" s="75">
        <v>4341</v>
      </c>
      <c r="B82" s="76" t="s">
        <v>89</v>
      </c>
      <c r="C82" s="9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5">
        <f t="shared" si="16"/>
        <v>0</v>
      </c>
      <c r="R82" s="5">
        <f t="shared" si="17"/>
        <v>0</v>
      </c>
    </row>
    <row r="83" spans="1:18" ht="15.75" thickBot="1" x14ac:dyDescent="0.3">
      <c r="A83" s="75">
        <v>4342</v>
      </c>
      <c r="B83" s="76" t="s">
        <v>90</v>
      </c>
      <c r="C83" s="9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5">
        <f t="shared" si="16"/>
        <v>0</v>
      </c>
      <c r="R83" s="5">
        <f t="shared" si="17"/>
        <v>0</v>
      </c>
    </row>
    <row r="84" spans="1:18" ht="15.75" thickBot="1" x14ac:dyDescent="0.3">
      <c r="A84" s="75">
        <v>4343</v>
      </c>
      <c r="B84" s="76" t="s">
        <v>91</v>
      </c>
      <c r="C84" s="9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5">
        <f t="shared" si="16"/>
        <v>0</v>
      </c>
      <c r="R84" s="5">
        <f t="shared" si="17"/>
        <v>0</v>
      </c>
    </row>
    <row r="85" spans="1:18" ht="15.75" thickBot="1" x14ac:dyDescent="0.3">
      <c r="A85" s="77">
        <v>435</v>
      </c>
      <c r="B85" s="78" t="s">
        <v>181</v>
      </c>
      <c r="C85" s="8">
        <f t="shared" ref="C85:P85" si="20">+C86</f>
        <v>0</v>
      </c>
      <c r="D85" s="8">
        <f t="shared" si="20"/>
        <v>0</v>
      </c>
      <c r="E85" s="8">
        <f t="shared" si="20"/>
        <v>0</v>
      </c>
      <c r="F85" s="8">
        <f t="shared" si="20"/>
        <v>0</v>
      </c>
      <c r="G85" s="8">
        <f t="shared" si="20"/>
        <v>0</v>
      </c>
      <c r="H85" s="8">
        <f t="shared" si="20"/>
        <v>0</v>
      </c>
      <c r="I85" s="8">
        <f t="shared" si="20"/>
        <v>0</v>
      </c>
      <c r="J85" s="8">
        <f t="shared" si="20"/>
        <v>0</v>
      </c>
      <c r="K85" s="8">
        <f t="shared" si="20"/>
        <v>0</v>
      </c>
      <c r="L85" s="8">
        <f t="shared" si="20"/>
        <v>0</v>
      </c>
      <c r="M85" s="8">
        <f t="shared" si="20"/>
        <v>0</v>
      </c>
      <c r="N85" s="8">
        <f t="shared" si="20"/>
        <v>0</v>
      </c>
      <c r="O85" s="8">
        <f t="shared" si="20"/>
        <v>0</v>
      </c>
      <c r="P85" s="8">
        <f t="shared" si="20"/>
        <v>0</v>
      </c>
      <c r="Q85" s="5">
        <f t="shared" si="16"/>
        <v>0</v>
      </c>
      <c r="R85" s="5">
        <f t="shared" si="17"/>
        <v>0</v>
      </c>
    </row>
    <row r="86" spans="1:18" ht="15.75" thickBot="1" x14ac:dyDescent="0.3">
      <c r="A86" s="75">
        <v>4351</v>
      </c>
      <c r="B86" s="76" t="s">
        <v>181</v>
      </c>
      <c r="C86" s="9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5">
        <f t="shared" si="16"/>
        <v>0</v>
      </c>
      <c r="R86" s="5">
        <f t="shared" si="17"/>
        <v>0</v>
      </c>
    </row>
    <row r="87" spans="1:18" ht="15.75" thickBot="1" x14ac:dyDescent="0.3">
      <c r="A87" s="77">
        <v>441</v>
      </c>
      <c r="B87" s="78" t="s">
        <v>92</v>
      </c>
      <c r="C87" s="8">
        <f t="shared" ref="C87:L87" si="21">SUM(C88:C96)</f>
        <v>0</v>
      </c>
      <c r="D87" s="8">
        <f t="shared" si="21"/>
        <v>0</v>
      </c>
      <c r="E87" s="8">
        <f t="shared" si="21"/>
        <v>0</v>
      </c>
      <c r="F87" s="8">
        <f t="shared" si="21"/>
        <v>0</v>
      </c>
      <c r="G87" s="8">
        <f t="shared" si="21"/>
        <v>0</v>
      </c>
      <c r="H87" s="8">
        <f t="shared" si="21"/>
        <v>0</v>
      </c>
      <c r="I87" s="8">
        <f t="shared" si="21"/>
        <v>0</v>
      </c>
      <c r="J87" s="8">
        <f t="shared" si="21"/>
        <v>0</v>
      </c>
      <c r="K87" s="8">
        <f t="shared" si="21"/>
        <v>0</v>
      </c>
      <c r="L87" s="8">
        <f t="shared" si="21"/>
        <v>0</v>
      </c>
      <c r="M87" s="8">
        <f>SUM(M88:M96)</f>
        <v>0</v>
      </c>
      <c r="N87" s="8">
        <f>SUM(N88:N96)</f>
        <v>0</v>
      </c>
      <c r="O87" s="8">
        <f>SUM(O88:O96)</f>
        <v>0</v>
      </c>
      <c r="P87" s="8">
        <f>SUM(P88:P96)</f>
        <v>0</v>
      </c>
      <c r="Q87" s="5">
        <f t="shared" si="16"/>
        <v>0</v>
      </c>
      <c r="R87" s="5">
        <f t="shared" si="17"/>
        <v>0</v>
      </c>
    </row>
    <row r="88" spans="1:18" ht="15.75" thickBot="1" x14ac:dyDescent="0.3">
      <c r="A88" s="75">
        <v>4411</v>
      </c>
      <c r="B88" s="76" t="s">
        <v>93</v>
      </c>
      <c r="C88" s="98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5">
        <f t="shared" si="16"/>
        <v>0</v>
      </c>
      <c r="R88" s="5">
        <f t="shared" si="17"/>
        <v>0</v>
      </c>
    </row>
    <row r="89" spans="1:18" ht="15.75" thickBot="1" x14ac:dyDescent="0.3">
      <c r="A89" s="75">
        <v>4412</v>
      </c>
      <c r="B89" s="76" t="s">
        <v>94</v>
      </c>
      <c r="C89" s="98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5">
        <f t="shared" si="16"/>
        <v>0</v>
      </c>
      <c r="R89" s="5">
        <f t="shared" si="17"/>
        <v>0</v>
      </c>
    </row>
    <row r="90" spans="1:18" ht="29.25" thickBot="1" x14ac:dyDescent="0.3">
      <c r="A90" s="75">
        <v>4413</v>
      </c>
      <c r="B90" s="76" t="s">
        <v>95</v>
      </c>
      <c r="C90" s="98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5">
        <f t="shared" si="16"/>
        <v>0</v>
      </c>
      <c r="R90" s="5">
        <f t="shared" si="17"/>
        <v>0</v>
      </c>
    </row>
    <row r="91" spans="1:18" ht="15.75" thickBot="1" x14ac:dyDescent="0.3">
      <c r="A91" s="75">
        <v>4414</v>
      </c>
      <c r="B91" s="76" t="s">
        <v>96</v>
      </c>
      <c r="C91" s="98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5">
        <f t="shared" si="16"/>
        <v>0</v>
      </c>
      <c r="R91" s="5">
        <f t="shared" si="17"/>
        <v>0</v>
      </c>
    </row>
    <row r="92" spans="1:18" ht="15.75" thickBot="1" x14ac:dyDescent="0.3">
      <c r="A92" s="75">
        <v>4415</v>
      </c>
      <c r="B92" s="76" t="s">
        <v>97</v>
      </c>
      <c r="C92" s="98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5">
        <f t="shared" si="16"/>
        <v>0</v>
      </c>
      <c r="R92" s="5">
        <f t="shared" si="17"/>
        <v>0</v>
      </c>
    </row>
    <row r="93" spans="1:18" ht="15.75" thickBot="1" x14ac:dyDescent="0.3">
      <c r="A93" s="75">
        <v>4416</v>
      </c>
      <c r="B93" s="76" t="s">
        <v>98</v>
      </c>
      <c r="C93" s="98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5">
        <f t="shared" si="16"/>
        <v>0</v>
      </c>
      <c r="R93" s="5">
        <f t="shared" si="17"/>
        <v>0</v>
      </c>
    </row>
    <row r="94" spans="1:18" ht="15.75" thickBot="1" x14ac:dyDescent="0.3">
      <c r="A94" s="75">
        <v>4417</v>
      </c>
      <c r="B94" s="76" t="s">
        <v>99</v>
      </c>
      <c r="C94" s="98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5">
        <f t="shared" si="16"/>
        <v>0</v>
      </c>
      <c r="R94" s="5">
        <f t="shared" si="17"/>
        <v>0</v>
      </c>
    </row>
    <row r="95" spans="1:18" ht="15.75" thickBot="1" x14ac:dyDescent="0.3">
      <c r="A95" s="75">
        <v>4418</v>
      </c>
      <c r="B95" s="76" t="s">
        <v>100</v>
      </c>
      <c r="C95" s="9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5">
        <f t="shared" si="16"/>
        <v>0</v>
      </c>
      <c r="R95" s="5">
        <f t="shared" si="17"/>
        <v>0</v>
      </c>
    </row>
    <row r="96" spans="1:18" ht="13.5" customHeight="1" thickBot="1" x14ac:dyDescent="0.3">
      <c r="A96" s="75">
        <v>4419</v>
      </c>
      <c r="B96" s="76" t="s">
        <v>101</v>
      </c>
      <c r="C96" s="98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5">
        <f t="shared" si="16"/>
        <v>0</v>
      </c>
      <c r="R96" s="5">
        <f t="shared" si="17"/>
        <v>0</v>
      </c>
    </row>
    <row r="97" spans="1:18" ht="15.75" thickBot="1" x14ac:dyDescent="0.3">
      <c r="A97" s="77">
        <v>444</v>
      </c>
      <c r="B97" s="78" t="s">
        <v>104</v>
      </c>
      <c r="C97" s="8">
        <f>SUM(C98:C100)</f>
        <v>0</v>
      </c>
      <c r="D97" s="8">
        <f>SUM(D98:D100)</f>
        <v>0</v>
      </c>
      <c r="E97" s="8">
        <f t="shared" ref="E97:L97" si="22">SUM(E98:E100)</f>
        <v>0</v>
      </c>
      <c r="F97" s="8">
        <f t="shared" si="22"/>
        <v>0</v>
      </c>
      <c r="G97" s="8">
        <f t="shared" si="22"/>
        <v>0</v>
      </c>
      <c r="H97" s="8">
        <f t="shared" si="22"/>
        <v>0</v>
      </c>
      <c r="I97" s="8">
        <f t="shared" si="22"/>
        <v>0</v>
      </c>
      <c r="J97" s="8">
        <f t="shared" si="22"/>
        <v>0</v>
      </c>
      <c r="K97" s="8">
        <f t="shared" si="22"/>
        <v>0</v>
      </c>
      <c r="L97" s="8">
        <f t="shared" si="22"/>
        <v>0</v>
      </c>
      <c r="M97" s="8">
        <f>SUM(M98:M100)</f>
        <v>0</v>
      </c>
      <c r="N97" s="8">
        <f>SUM(N98:N100)</f>
        <v>0</v>
      </c>
      <c r="O97" s="8">
        <f>SUM(O98:O100)</f>
        <v>0</v>
      </c>
      <c r="P97" s="8">
        <f>SUM(P98:P100)</f>
        <v>0</v>
      </c>
      <c r="Q97" s="5">
        <f t="shared" si="16"/>
        <v>0</v>
      </c>
      <c r="R97" s="5">
        <f t="shared" si="17"/>
        <v>0</v>
      </c>
    </row>
    <row r="98" spans="1:18" ht="15.75" thickBot="1" x14ac:dyDescent="0.3">
      <c r="A98" s="75">
        <v>4441</v>
      </c>
      <c r="B98" s="76" t="s">
        <v>105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5">
        <f t="shared" si="16"/>
        <v>0</v>
      </c>
      <c r="R98" s="5">
        <f t="shared" si="17"/>
        <v>0</v>
      </c>
    </row>
    <row r="99" spans="1:18" ht="15.75" thickBot="1" x14ac:dyDescent="0.3">
      <c r="A99" s="75">
        <v>4442</v>
      </c>
      <c r="B99" s="76" t="s">
        <v>106</v>
      </c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5">
        <f t="shared" si="16"/>
        <v>0</v>
      </c>
      <c r="R99" s="5">
        <f t="shared" si="17"/>
        <v>0</v>
      </c>
    </row>
    <row r="100" spans="1:18" ht="15.75" thickBot="1" x14ac:dyDescent="0.3">
      <c r="A100" s="75">
        <v>4443</v>
      </c>
      <c r="B100" s="76" t="s">
        <v>107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5">
        <f t="shared" si="16"/>
        <v>0</v>
      </c>
      <c r="R100" s="5">
        <f t="shared" si="17"/>
        <v>0</v>
      </c>
    </row>
    <row r="101" spans="1:18" ht="15.75" thickBot="1" x14ac:dyDescent="0.3">
      <c r="A101" s="77">
        <v>462</v>
      </c>
      <c r="B101" s="78" t="s">
        <v>183</v>
      </c>
      <c r="C101" s="8">
        <f>SUM(C102:C103)</f>
        <v>0</v>
      </c>
      <c r="D101" s="8">
        <f>SUM(D102:D103)</f>
        <v>0</v>
      </c>
      <c r="E101" s="8">
        <f t="shared" ref="E101:L101" si="23">SUM(E102:E103)</f>
        <v>0</v>
      </c>
      <c r="F101" s="8">
        <f t="shared" si="23"/>
        <v>0</v>
      </c>
      <c r="G101" s="8">
        <f t="shared" si="23"/>
        <v>0</v>
      </c>
      <c r="H101" s="8">
        <f t="shared" si="23"/>
        <v>0</v>
      </c>
      <c r="I101" s="8">
        <f t="shared" si="23"/>
        <v>0</v>
      </c>
      <c r="J101" s="8">
        <f t="shared" si="23"/>
        <v>0</v>
      </c>
      <c r="K101" s="8">
        <f t="shared" si="23"/>
        <v>0</v>
      </c>
      <c r="L101" s="8">
        <f t="shared" si="23"/>
        <v>0</v>
      </c>
      <c r="M101" s="8">
        <f>SUM(M102:M103)</f>
        <v>0</v>
      </c>
      <c r="N101" s="8">
        <f>SUM(N102:N103)</f>
        <v>0</v>
      </c>
      <c r="O101" s="8">
        <f>SUM(O102:O103)</f>
        <v>0</v>
      </c>
      <c r="P101" s="8">
        <f>SUM(P102:P103)</f>
        <v>0</v>
      </c>
      <c r="Q101" s="5">
        <f t="shared" si="16"/>
        <v>0</v>
      </c>
      <c r="R101" s="5">
        <f t="shared" si="17"/>
        <v>0</v>
      </c>
    </row>
    <row r="102" spans="1:18" ht="15.75" thickBot="1" x14ac:dyDescent="0.3">
      <c r="A102" s="75">
        <v>4621</v>
      </c>
      <c r="B102" s="76" t="s">
        <v>184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5">
        <f t="shared" si="16"/>
        <v>0</v>
      </c>
      <c r="R102" s="5">
        <f t="shared" si="17"/>
        <v>0</v>
      </c>
    </row>
    <row r="103" spans="1:18" ht="18.75" customHeight="1" thickBot="1" x14ac:dyDescent="0.3">
      <c r="A103" s="75">
        <v>4622</v>
      </c>
      <c r="B103" s="76" t="s">
        <v>185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5">
        <f t="shared" si="16"/>
        <v>0</v>
      </c>
      <c r="R103" s="5">
        <f t="shared" si="17"/>
        <v>0</v>
      </c>
    </row>
    <row r="104" spans="1:18" ht="15.75" thickBot="1" x14ac:dyDescent="0.3">
      <c r="A104" s="77">
        <v>463</v>
      </c>
      <c r="B104" s="78" t="s">
        <v>112</v>
      </c>
      <c r="C104" s="8">
        <f>SUM(C105:C106)</f>
        <v>0</v>
      </c>
      <c r="D104" s="8">
        <f>SUM(D105:D106)</f>
        <v>0</v>
      </c>
      <c r="E104" s="8">
        <f t="shared" ref="E104:L104" si="24">SUM(E105:E106)</f>
        <v>0</v>
      </c>
      <c r="F104" s="8">
        <f t="shared" si="24"/>
        <v>0</v>
      </c>
      <c r="G104" s="8">
        <f t="shared" si="24"/>
        <v>0</v>
      </c>
      <c r="H104" s="8">
        <f t="shared" si="24"/>
        <v>0</v>
      </c>
      <c r="I104" s="8">
        <f t="shared" si="24"/>
        <v>0</v>
      </c>
      <c r="J104" s="8">
        <f t="shared" si="24"/>
        <v>0</v>
      </c>
      <c r="K104" s="8">
        <f t="shared" si="24"/>
        <v>0</v>
      </c>
      <c r="L104" s="8">
        <f t="shared" si="24"/>
        <v>0</v>
      </c>
      <c r="M104" s="8">
        <f>SUM(M105:M106)</f>
        <v>0</v>
      </c>
      <c r="N104" s="8">
        <f>SUM(N105:N106)</f>
        <v>0</v>
      </c>
      <c r="O104" s="8">
        <f>SUM(O105:O106)</f>
        <v>0</v>
      </c>
      <c r="P104" s="8">
        <f>SUM(P105:P106)</f>
        <v>0</v>
      </c>
      <c r="Q104" s="5">
        <f t="shared" si="16"/>
        <v>0</v>
      </c>
      <c r="R104" s="5">
        <f t="shared" si="17"/>
        <v>0</v>
      </c>
    </row>
    <row r="105" spans="1:18" ht="15.75" thickBot="1" x14ac:dyDescent="0.3">
      <c r="A105" s="75">
        <v>4631</v>
      </c>
      <c r="B105" s="76" t="s">
        <v>113</v>
      </c>
      <c r="C105" s="6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5">
        <f t="shared" si="16"/>
        <v>0</v>
      </c>
      <c r="R105" s="5">
        <f t="shared" si="17"/>
        <v>0</v>
      </c>
    </row>
    <row r="106" spans="1:18" ht="15.75" thickBot="1" x14ac:dyDescent="0.3">
      <c r="A106" s="75">
        <v>4632</v>
      </c>
      <c r="B106" s="76" t="s">
        <v>114</v>
      </c>
      <c r="C106" s="6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5">
        <f t="shared" si="16"/>
        <v>0</v>
      </c>
      <c r="R106" s="5">
        <f t="shared" si="17"/>
        <v>0</v>
      </c>
    </row>
    <row r="107" spans="1:18" ht="30.75" thickBot="1" x14ac:dyDescent="0.3">
      <c r="A107" s="77">
        <v>464</v>
      </c>
      <c r="B107" s="78" t="s">
        <v>115</v>
      </c>
      <c r="C107" s="8">
        <f>SUM(C108:C109)</f>
        <v>0</v>
      </c>
      <c r="D107" s="8">
        <f>SUM(D108:D109)</f>
        <v>0</v>
      </c>
      <c r="E107" s="8">
        <f t="shared" ref="E107:L107" si="25">SUM(E108:E109)</f>
        <v>0</v>
      </c>
      <c r="F107" s="8">
        <f t="shared" si="25"/>
        <v>0</v>
      </c>
      <c r="G107" s="8">
        <f t="shared" si="25"/>
        <v>0</v>
      </c>
      <c r="H107" s="8">
        <f t="shared" si="25"/>
        <v>0</v>
      </c>
      <c r="I107" s="8">
        <f t="shared" si="25"/>
        <v>0</v>
      </c>
      <c r="J107" s="8">
        <f t="shared" si="25"/>
        <v>0</v>
      </c>
      <c r="K107" s="8">
        <f t="shared" si="25"/>
        <v>0</v>
      </c>
      <c r="L107" s="8">
        <f t="shared" si="25"/>
        <v>0</v>
      </c>
      <c r="M107" s="8">
        <f>SUM(M108:M109)</f>
        <v>0</v>
      </c>
      <c r="N107" s="8">
        <f>SUM(N108:N109)</f>
        <v>0</v>
      </c>
      <c r="O107" s="8">
        <f>SUM(O108:O109)</f>
        <v>0</v>
      </c>
      <c r="P107" s="8">
        <f>SUM(P108:P109)</f>
        <v>0</v>
      </c>
      <c r="Q107" s="5">
        <f t="shared" si="16"/>
        <v>0</v>
      </c>
      <c r="R107" s="5">
        <f t="shared" si="17"/>
        <v>0</v>
      </c>
    </row>
    <row r="108" spans="1:18" ht="29.25" thickBot="1" x14ac:dyDescent="0.3">
      <c r="A108" s="75">
        <v>4641</v>
      </c>
      <c r="B108" s="76" t="s">
        <v>116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5">
        <f t="shared" si="16"/>
        <v>0</v>
      </c>
      <c r="R108" s="5">
        <f t="shared" si="17"/>
        <v>0</v>
      </c>
    </row>
    <row r="109" spans="1:18" ht="29.25" thickBot="1" x14ac:dyDescent="0.3">
      <c r="A109" s="75">
        <v>4642</v>
      </c>
      <c r="B109" s="76" t="s">
        <v>117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5">
        <f t="shared" si="16"/>
        <v>0</v>
      </c>
      <c r="R109" s="5">
        <f t="shared" si="17"/>
        <v>0</v>
      </c>
    </row>
    <row r="110" spans="1:18" ht="15.75" thickBot="1" x14ac:dyDescent="0.3">
      <c r="A110" s="77">
        <v>465</v>
      </c>
      <c r="B110" s="78" t="s">
        <v>221</v>
      </c>
      <c r="C110" s="8">
        <f>SUM(C111:C112)</f>
        <v>0</v>
      </c>
      <c r="D110" s="8">
        <f>SUM(D111:D112)</f>
        <v>0</v>
      </c>
      <c r="E110" s="8">
        <f t="shared" ref="E110:L110" si="26">SUM(E111:E112)</f>
        <v>0</v>
      </c>
      <c r="F110" s="8">
        <f t="shared" si="26"/>
        <v>0</v>
      </c>
      <c r="G110" s="8">
        <f t="shared" si="26"/>
        <v>0</v>
      </c>
      <c r="H110" s="8">
        <f t="shared" si="26"/>
        <v>0</v>
      </c>
      <c r="I110" s="8">
        <f t="shared" si="26"/>
        <v>0</v>
      </c>
      <c r="J110" s="8">
        <f t="shared" si="26"/>
        <v>0</v>
      </c>
      <c r="K110" s="8">
        <f t="shared" si="26"/>
        <v>0</v>
      </c>
      <c r="L110" s="8">
        <f t="shared" si="26"/>
        <v>0</v>
      </c>
      <c r="M110" s="8">
        <f>SUM(M111:M112)</f>
        <v>0</v>
      </c>
      <c r="N110" s="8">
        <f>SUM(N111:N112)</f>
        <v>0</v>
      </c>
      <c r="O110" s="8">
        <f>SUM(O111:O112)</f>
        <v>0</v>
      </c>
      <c r="P110" s="8">
        <f>SUM(P111:P112)</f>
        <v>0</v>
      </c>
      <c r="Q110" s="5">
        <f t="shared" si="16"/>
        <v>0</v>
      </c>
      <c r="R110" s="5">
        <f t="shared" si="17"/>
        <v>0</v>
      </c>
    </row>
    <row r="111" spans="1:18" ht="15.75" thickBot="1" x14ac:dyDescent="0.3">
      <c r="A111" s="75">
        <v>4651</v>
      </c>
      <c r="B111" s="76" t="s">
        <v>222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5">
        <f t="shared" si="16"/>
        <v>0</v>
      </c>
      <c r="R111" s="5">
        <f t="shared" si="17"/>
        <v>0</v>
      </c>
    </row>
    <row r="112" spans="1:18" ht="15.75" thickBot="1" x14ac:dyDescent="0.3">
      <c r="A112" s="75">
        <v>4652</v>
      </c>
      <c r="B112" s="76" t="s">
        <v>223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5">
        <f t="shared" si="16"/>
        <v>0</v>
      </c>
      <c r="R112" s="5">
        <f t="shared" si="17"/>
        <v>0</v>
      </c>
    </row>
    <row r="113" spans="1:18" ht="15.75" thickBot="1" x14ac:dyDescent="0.3">
      <c r="A113" s="77">
        <v>472</v>
      </c>
      <c r="B113" s="79" t="s">
        <v>118</v>
      </c>
      <c r="C113" s="8">
        <f>SUM(C114:C122)</f>
        <v>0</v>
      </c>
      <c r="D113" s="8">
        <f>SUM(D114:D122)</f>
        <v>0</v>
      </c>
      <c r="E113" s="8">
        <f t="shared" ref="E113:L113" si="27">SUM(E114:E122)</f>
        <v>0</v>
      </c>
      <c r="F113" s="8">
        <f t="shared" si="27"/>
        <v>0</v>
      </c>
      <c r="G113" s="8">
        <f t="shared" si="27"/>
        <v>0</v>
      </c>
      <c r="H113" s="8">
        <f t="shared" si="27"/>
        <v>0</v>
      </c>
      <c r="I113" s="8">
        <f t="shared" si="27"/>
        <v>0</v>
      </c>
      <c r="J113" s="8">
        <f t="shared" si="27"/>
        <v>0</v>
      </c>
      <c r="K113" s="8">
        <f t="shared" si="27"/>
        <v>0</v>
      </c>
      <c r="L113" s="8">
        <f t="shared" si="27"/>
        <v>0</v>
      </c>
      <c r="M113" s="8">
        <f>SUM(M114:M122)</f>
        <v>0</v>
      </c>
      <c r="N113" s="8">
        <f>SUM(N114:N122)</f>
        <v>0</v>
      </c>
      <c r="O113" s="8">
        <f>SUM(O114:O122)</f>
        <v>0</v>
      </c>
      <c r="P113" s="8">
        <f>SUM(P114:P122)</f>
        <v>0</v>
      </c>
      <c r="Q113" s="5">
        <f t="shared" si="16"/>
        <v>0</v>
      </c>
      <c r="R113" s="5">
        <f t="shared" si="17"/>
        <v>0</v>
      </c>
    </row>
    <row r="114" spans="1:18" ht="29.25" thickBot="1" x14ac:dyDescent="0.3">
      <c r="A114" s="75">
        <v>4721</v>
      </c>
      <c r="B114" s="80" t="s">
        <v>119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5">
        <f t="shared" si="16"/>
        <v>0</v>
      </c>
      <c r="R114" s="5">
        <f t="shared" si="17"/>
        <v>0</v>
      </c>
    </row>
    <row r="115" spans="1:18" ht="15.75" thickBot="1" x14ac:dyDescent="0.3">
      <c r="A115" s="75">
        <v>4722</v>
      </c>
      <c r="B115" s="80" t="s">
        <v>120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5">
        <f t="shared" si="16"/>
        <v>0</v>
      </c>
      <c r="R115" s="5">
        <f t="shared" si="17"/>
        <v>0</v>
      </c>
    </row>
    <row r="116" spans="1:18" ht="15.75" thickBot="1" x14ac:dyDescent="0.3">
      <c r="A116" s="75">
        <v>4723</v>
      </c>
      <c r="B116" s="80" t="s">
        <v>121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5">
        <f t="shared" si="16"/>
        <v>0</v>
      </c>
      <c r="R116" s="5">
        <f t="shared" si="17"/>
        <v>0</v>
      </c>
    </row>
    <row r="117" spans="1:18" ht="15.75" thickBot="1" x14ac:dyDescent="0.3">
      <c r="A117" s="75">
        <v>4724</v>
      </c>
      <c r="B117" s="80" t="s">
        <v>122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5">
        <f t="shared" si="16"/>
        <v>0</v>
      </c>
      <c r="R117" s="5">
        <f t="shared" si="17"/>
        <v>0</v>
      </c>
    </row>
    <row r="118" spans="1:18" ht="15.75" thickBot="1" x14ac:dyDescent="0.3">
      <c r="A118" s="75">
        <v>4725</v>
      </c>
      <c r="B118" s="80" t="s">
        <v>123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5">
        <f t="shared" si="16"/>
        <v>0</v>
      </c>
      <c r="R118" s="5">
        <f t="shared" si="17"/>
        <v>0</v>
      </c>
    </row>
    <row r="119" spans="1:18" ht="15.75" thickBot="1" x14ac:dyDescent="0.3">
      <c r="A119" s="75">
        <v>4726</v>
      </c>
      <c r="B119" s="80" t="s">
        <v>124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5">
        <f t="shared" si="16"/>
        <v>0</v>
      </c>
      <c r="R119" s="5">
        <f t="shared" si="17"/>
        <v>0</v>
      </c>
    </row>
    <row r="120" spans="1:18" ht="29.25" thickBot="1" x14ac:dyDescent="0.3">
      <c r="A120" s="75">
        <v>4727</v>
      </c>
      <c r="B120" s="80" t="s">
        <v>125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5">
        <f t="shared" si="16"/>
        <v>0</v>
      </c>
      <c r="R120" s="5">
        <f t="shared" si="17"/>
        <v>0</v>
      </c>
    </row>
    <row r="121" spans="1:18" ht="15.75" thickBot="1" x14ac:dyDescent="0.3">
      <c r="A121" s="75">
        <v>4728</v>
      </c>
      <c r="B121" s="80" t="s">
        <v>126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5">
        <f t="shared" si="16"/>
        <v>0</v>
      </c>
      <c r="R121" s="5">
        <f t="shared" si="17"/>
        <v>0</v>
      </c>
    </row>
    <row r="122" spans="1:18" ht="15.75" thickBot="1" x14ac:dyDescent="0.3">
      <c r="A122" s="75">
        <v>4729</v>
      </c>
      <c r="B122" s="80" t="s">
        <v>127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5">
        <f t="shared" si="16"/>
        <v>0</v>
      </c>
      <c r="R122" s="5">
        <f t="shared" si="17"/>
        <v>0</v>
      </c>
    </row>
    <row r="123" spans="1:18" ht="15.75" thickBot="1" x14ac:dyDescent="0.3">
      <c r="A123" s="77">
        <v>481</v>
      </c>
      <c r="B123" s="79" t="s">
        <v>186</v>
      </c>
      <c r="C123" s="8">
        <f>SUM(C124:C125)</f>
        <v>0</v>
      </c>
      <c r="D123" s="8">
        <f>SUM(D124:D125)</f>
        <v>0</v>
      </c>
      <c r="E123" s="8">
        <f t="shared" ref="E123:L123" si="28">SUM(E124:E125)</f>
        <v>0</v>
      </c>
      <c r="F123" s="8">
        <f t="shared" si="28"/>
        <v>0</v>
      </c>
      <c r="G123" s="8">
        <f t="shared" si="28"/>
        <v>0</v>
      </c>
      <c r="H123" s="8">
        <f t="shared" si="28"/>
        <v>0</v>
      </c>
      <c r="I123" s="8">
        <f t="shared" si="28"/>
        <v>0</v>
      </c>
      <c r="J123" s="8">
        <f t="shared" si="28"/>
        <v>0</v>
      </c>
      <c r="K123" s="8">
        <f t="shared" si="28"/>
        <v>0</v>
      </c>
      <c r="L123" s="8">
        <f t="shared" si="28"/>
        <v>0</v>
      </c>
      <c r="M123" s="8">
        <f>SUM(M124:M125)</f>
        <v>0</v>
      </c>
      <c r="N123" s="8">
        <f>SUM(N124:N125)</f>
        <v>0</v>
      </c>
      <c r="O123" s="8">
        <f>SUM(O124:O125)</f>
        <v>0</v>
      </c>
      <c r="P123" s="8">
        <f>SUM(P124:P125)</f>
        <v>0</v>
      </c>
      <c r="Q123" s="5">
        <f t="shared" si="16"/>
        <v>0</v>
      </c>
      <c r="R123" s="5">
        <f t="shared" si="17"/>
        <v>0</v>
      </c>
    </row>
    <row r="124" spans="1:18" ht="29.25" thickBot="1" x14ac:dyDescent="0.3">
      <c r="A124" s="75">
        <v>4811</v>
      </c>
      <c r="B124" s="80" t="s">
        <v>187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5">
        <f t="shared" si="16"/>
        <v>0</v>
      </c>
      <c r="R124" s="5">
        <f t="shared" si="17"/>
        <v>0</v>
      </c>
    </row>
    <row r="125" spans="1:18" ht="15.75" thickBot="1" x14ac:dyDescent="0.3">
      <c r="A125" s="75">
        <v>4819</v>
      </c>
      <c r="B125" s="80" t="s">
        <v>188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5">
        <f t="shared" si="16"/>
        <v>0</v>
      </c>
      <c r="R125" s="5">
        <f t="shared" si="17"/>
        <v>0</v>
      </c>
    </row>
    <row r="126" spans="1:18" ht="15.75" thickBot="1" x14ac:dyDescent="0.3">
      <c r="A126" s="77">
        <v>482</v>
      </c>
      <c r="B126" s="79" t="s">
        <v>128</v>
      </c>
      <c r="C126" s="8">
        <f t="shared" ref="C126:P126" si="29">SUM(C127:C129)</f>
        <v>0</v>
      </c>
      <c r="D126" s="8">
        <f t="shared" si="29"/>
        <v>0</v>
      </c>
      <c r="E126" s="8">
        <f t="shared" si="29"/>
        <v>0</v>
      </c>
      <c r="F126" s="8">
        <f t="shared" si="29"/>
        <v>0</v>
      </c>
      <c r="G126" s="8">
        <f t="shared" si="29"/>
        <v>0</v>
      </c>
      <c r="H126" s="8">
        <f t="shared" si="29"/>
        <v>0</v>
      </c>
      <c r="I126" s="8">
        <f t="shared" si="29"/>
        <v>0</v>
      </c>
      <c r="J126" s="8">
        <f t="shared" si="29"/>
        <v>0</v>
      </c>
      <c r="K126" s="8">
        <f t="shared" si="29"/>
        <v>0</v>
      </c>
      <c r="L126" s="8">
        <f t="shared" si="29"/>
        <v>0</v>
      </c>
      <c r="M126" s="8">
        <f t="shared" si="29"/>
        <v>0</v>
      </c>
      <c r="N126" s="8">
        <f t="shared" si="29"/>
        <v>0</v>
      </c>
      <c r="O126" s="8">
        <f t="shared" si="29"/>
        <v>0</v>
      </c>
      <c r="P126" s="8">
        <f t="shared" si="29"/>
        <v>0</v>
      </c>
      <c r="Q126" s="5">
        <f t="shared" si="16"/>
        <v>0</v>
      </c>
      <c r="R126" s="5">
        <f t="shared" si="17"/>
        <v>0</v>
      </c>
    </row>
    <row r="127" spans="1:18" ht="15.75" thickBot="1" x14ac:dyDescent="0.3">
      <c r="A127" s="75">
        <v>4821</v>
      </c>
      <c r="B127" s="80" t="s">
        <v>129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5">
        <f t="shared" si="16"/>
        <v>0</v>
      </c>
      <c r="R127" s="5">
        <f t="shared" si="17"/>
        <v>0</v>
      </c>
    </row>
    <row r="128" spans="1:18" ht="15.75" thickBot="1" x14ac:dyDescent="0.3">
      <c r="A128" s="75">
        <v>4822</v>
      </c>
      <c r="B128" s="80" t="s">
        <v>130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5">
        <f t="shared" si="16"/>
        <v>0</v>
      </c>
      <c r="R128" s="5">
        <f t="shared" si="17"/>
        <v>0</v>
      </c>
    </row>
    <row r="129" spans="1:18" ht="15.75" thickBot="1" x14ac:dyDescent="0.3">
      <c r="A129" s="75">
        <v>4823</v>
      </c>
      <c r="B129" s="80" t="s">
        <v>131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5">
        <f t="shared" si="16"/>
        <v>0</v>
      </c>
      <c r="R129" s="5">
        <f t="shared" si="17"/>
        <v>0</v>
      </c>
    </row>
    <row r="130" spans="1:18" ht="15.75" thickBot="1" x14ac:dyDescent="0.3">
      <c r="A130" s="77">
        <v>483</v>
      </c>
      <c r="B130" s="79" t="s">
        <v>132</v>
      </c>
      <c r="C130" s="8">
        <f>C131</f>
        <v>0</v>
      </c>
      <c r="D130" s="8">
        <f>D131</f>
        <v>0</v>
      </c>
      <c r="E130" s="8">
        <f t="shared" ref="E130:P130" si="30">E131</f>
        <v>0</v>
      </c>
      <c r="F130" s="8">
        <f t="shared" si="30"/>
        <v>0</v>
      </c>
      <c r="G130" s="8">
        <f t="shared" si="30"/>
        <v>0</v>
      </c>
      <c r="H130" s="8">
        <f t="shared" si="30"/>
        <v>0</v>
      </c>
      <c r="I130" s="8">
        <f t="shared" si="30"/>
        <v>0</v>
      </c>
      <c r="J130" s="8">
        <f t="shared" si="30"/>
        <v>0</v>
      </c>
      <c r="K130" s="8">
        <f t="shared" si="30"/>
        <v>0</v>
      </c>
      <c r="L130" s="8">
        <f t="shared" si="30"/>
        <v>0</v>
      </c>
      <c r="M130" s="8">
        <f t="shared" si="30"/>
        <v>0</v>
      </c>
      <c r="N130" s="8">
        <f t="shared" si="30"/>
        <v>0</v>
      </c>
      <c r="O130" s="8">
        <f t="shared" si="30"/>
        <v>0</v>
      </c>
      <c r="P130" s="8">
        <f t="shared" si="30"/>
        <v>0</v>
      </c>
      <c r="Q130" s="5">
        <f t="shared" si="16"/>
        <v>0</v>
      </c>
      <c r="R130" s="5">
        <f t="shared" si="17"/>
        <v>0</v>
      </c>
    </row>
    <row r="131" spans="1:18" ht="29.25" thickBot="1" x14ac:dyDescent="0.3">
      <c r="A131" s="75">
        <v>4831</v>
      </c>
      <c r="B131" s="80" t="s">
        <v>133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5">
        <f t="shared" si="16"/>
        <v>0</v>
      </c>
      <c r="R131" s="5">
        <f t="shared" si="17"/>
        <v>0</v>
      </c>
    </row>
    <row r="132" spans="1:18" ht="45.75" thickBot="1" x14ac:dyDescent="0.3">
      <c r="A132" s="77">
        <v>484</v>
      </c>
      <c r="B132" s="79" t="s">
        <v>134</v>
      </c>
      <c r="C132" s="8">
        <f>SUM(C133:C134)</f>
        <v>0</v>
      </c>
      <c r="D132" s="8">
        <f>SUM(D133:D134)</f>
        <v>0</v>
      </c>
      <c r="E132" s="8">
        <f t="shared" ref="E132:L132" si="31">SUM(E133:E134)</f>
        <v>0</v>
      </c>
      <c r="F132" s="8">
        <f t="shared" si="31"/>
        <v>0</v>
      </c>
      <c r="G132" s="8">
        <f t="shared" si="31"/>
        <v>0</v>
      </c>
      <c r="H132" s="8">
        <f t="shared" si="31"/>
        <v>0</v>
      </c>
      <c r="I132" s="8">
        <f t="shared" si="31"/>
        <v>0</v>
      </c>
      <c r="J132" s="8">
        <f t="shared" si="31"/>
        <v>0</v>
      </c>
      <c r="K132" s="8">
        <f t="shared" si="31"/>
        <v>0</v>
      </c>
      <c r="L132" s="8">
        <f t="shared" si="31"/>
        <v>0</v>
      </c>
      <c r="M132" s="8">
        <f>SUM(M133:M134)</f>
        <v>0</v>
      </c>
      <c r="N132" s="8">
        <f>SUM(N133:N134)</f>
        <v>0</v>
      </c>
      <c r="O132" s="8">
        <f>SUM(O133:O134)</f>
        <v>0</v>
      </c>
      <c r="P132" s="8">
        <f>SUM(P133:P134)</f>
        <v>0</v>
      </c>
      <c r="Q132" s="5">
        <f t="shared" si="16"/>
        <v>0</v>
      </c>
      <c r="R132" s="5">
        <f t="shared" si="17"/>
        <v>0</v>
      </c>
    </row>
    <row r="133" spans="1:18" ht="29.25" thickBot="1" x14ac:dyDescent="0.3">
      <c r="A133" s="75">
        <v>4841</v>
      </c>
      <c r="B133" s="80" t="s">
        <v>135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5">
        <f t="shared" si="16"/>
        <v>0</v>
      </c>
      <c r="R133" s="5">
        <f t="shared" si="17"/>
        <v>0</v>
      </c>
    </row>
    <row r="134" spans="1:18" ht="15.75" thickBot="1" x14ac:dyDescent="0.3">
      <c r="A134" s="75">
        <v>4842</v>
      </c>
      <c r="B134" s="80" t="s">
        <v>136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5">
        <f t="shared" si="16"/>
        <v>0</v>
      </c>
      <c r="R134" s="5">
        <f t="shared" si="17"/>
        <v>0</v>
      </c>
    </row>
    <row r="135" spans="1:18" ht="30.75" thickBot="1" x14ac:dyDescent="0.3">
      <c r="A135" s="77">
        <v>485</v>
      </c>
      <c r="B135" s="79" t="s">
        <v>137</v>
      </c>
      <c r="C135" s="8">
        <f>C136</f>
        <v>0</v>
      </c>
      <c r="D135" s="8">
        <f>D136</f>
        <v>0</v>
      </c>
      <c r="E135" s="8">
        <f t="shared" ref="E135:P135" si="32">E136</f>
        <v>0</v>
      </c>
      <c r="F135" s="8">
        <f t="shared" si="32"/>
        <v>0</v>
      </c>
      <c r="G135" s="8">
        <f t="shared" si="32"/>
        <v>0</v>
      </c>
      <c r="H135" s="8">
        <f t="shared" si="32"/>
        <v>0</v>
      </c>
      <c r="I135" s="8">
        <f t="shared" si="32"/>
        <v>0</v>
      </c>
      <c r="J135" s="8">
        <f t="shared" si="32"/>
        <v>0</v>
      </c>
      <c r="K135" s="8">
        <f t="shared" si="32"/>
        <v>0</v>
      </c>
      <c r="L135" s="8">
        <f t="shared" si="32"/>
        <v>0</v>
      </c>
      <c r="M135" s="8">
        <f t="shared" si="32"/>
        <v>0</v>
      </c>
      <c r="N135" s="8">
        <f t="shared" si="32"/>
        <v>0</v>
      </c>
      <c r="O135" s="8">
        <f t="shared" si="32"/>
        <v>0</v>
      </c>
      <c r="P135" s="8">
        <f t="shared" si="32"/>
        <v>0</v>
      </c>
      <c r="Q135" s="5">
        <f t="shared" si="16"/>
        <v>0</v>
      </c>
      <c r="R135" s="5">
        <f t="shared" si="17"/>
        <v>0</v>
      </c>
    </row>
    <row r="136" spans="1:18" ht="29.25" thickBot="1" x14ac:dyDescent="0.3">
      <c r="A136" s="75">
        <v>4851</v>
      </c>
      <c r="B136" s="80" t="s">
        <v>138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5">
        <f t="shared" si="16"/>
        <v>0</v>
      </c>
      <c r="R136" s="5">
        <f t="shared" si="17"/>
        <v>0</v>
      </c>
    </row>
    <row r="137" spans="1:18" ht="33" customHeight="1" thickBot="1" x14ac:dyDescent="0.3">
      <c r="A137" s="79" t="s">
        <v>224</v>
      </c>
      <c r="B137" s="81" t="s">
        <v>225</v>
      </c>
      <c r="C137" s="8">
        <f>C138</f>
        <v>0</v>
      </c>
      <c r="D137" s="8">
        <f>D138</f>
        <v>0</v>
      </c>
      <c r="E137" s="8">
        <f t="shared" ref="E137:P137" si="33">E138</f>
        <v>0</v>
      </c>
      <c r="F137" s="8">
        <f t="shared" si="33"/>
        <v>0</v>
      </c>
      <c r="G137" s="8">
        <f t="shared" si="33"/>
        <v>0</v>
      </c>
      <c r="H137" s="8">
        <f t="shared" si="33"/>
        <v>0</v>
      </c>
      <c r="I137" s="8">
        <f t="shared" si="33"/>
        <v>0</v>
      </c>
      <c r="J137" s="8">
        <f t="shared" si="33"/>
        <v>0</v>
      </c>
      <c r="K137" s="8">
        <f t="shared" si="33"/>
        <v>0</v>
      </c>
      <c r="L137" s="8">
        <f t="shared" si="33"/>
        <v>0</v>
      </c>
      <c r="M137" s="8">
        <f t="shared" si="33"/>
        <v>0</v>
      </c>
      <c r="N137" s="8">
        <f t="shared" si="33"/>
        <v>0</v>
      </c>
      <c r="O137" s="8">
        <f t="shared" si="33"/>
        <v>0</v>
      </c>
      <c r="P137" s="8">
        <f t="shared" si="33"/>
        <v>0</v>
      </c>
      <c r="Q137" s="5">
        <f t="shared" si="16"/>
        <v>0</v>
      </c>
      <c r="R137" s="5">
        <f t="shared" si="17"/>
        <v>0</v>
      </c>
    </row>
    <row r="138" spans="1:18" ht="29.25" thickBot="1" x14ac:dyDescent="0.3">
      <c r="A138" s="82" t="s">
        <v>226</v>
      </c>
      <c r="B138" s="83" t="s">
        <v>225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5">
        <f t="shared" si="16"/>
        <v>0</v>
      </c>
      <c r="R138" s="5">
        <f t="shared" si="17"/>
        <v>0</v>
      </c>
    </row>
    <row r="139" spans="1:18" ht="15.75" thickBot="1" x14ac:dyDescent="0.3">
      <c r="A139" s="77">
        <v>611</v>
      </c>
      <c r="B139" s="79" t="s">
        <v>139</v>
      </c>
      <c r="C139" s="8">
        <f>SUM(C140:C148)</f>
        <v>0</v>
      </c>
      <c r="D139" s="8">
        <f>SUM(D140:D148)</f>
        <v>0</v>
      </c>
      <c r="E139" s="8">
        <f t="shared" ref="E139:L139" si="34">SUM(E140:E148)</f>
        <v>0</v>
      </c>
      <c r="F139" s="8">
        <f t="shared" si="34"/>
        <v>0</v>
      </c>
      <c r="G139" s="8">
        <f t="shared" si="34"/>
        <v>0</v>
      </c>
      <c r="H139" s="8">
        <f t="shared" si="34"/>
        <v>0</v>
      </c>
      <c r="I139" s="8">
        <f t="shared" si="34"/>
        <v>0</v>
      </c>
      <c r="J139" s="8">
        <f t="shared" si="34"/>
        <v>0</v>
      </c>
      <c r="K139" s="8">
        <f t="shared" si="34"/>
        <v>0</v>
      </c>
      <c r="L139" s="8">
        <f t="shared" si="34"/>
        <v>0</v>
      </c>
      <c r="M139" s="8">
        <f>SUM(M140:M148)</f>
        <v>0</v>
      </c>
      <c r="N139" s="8">
        <f>SUM(N140:N148)</f>
        <v>0</v>
      </c>
      <c r="O139" s="8">
        <f>SUM(O140:O148)</f>
        <v>0</v>
      </c>
      <c r="P139" s="8">
        <f>SUM(P140:P148)</f>
        <v>0</v>
      </c>
      <c r="Q139" s="5">
        <f t="shared" si="16"/>
        <v>0</v>
      </c>
      <c r="R139" s="5">
        <f t="shared" si="17"/>
        <v>0</v>
      </c>
    </row>
    <row r="140" spans="1:18" ht="29.25" thickBot="1" x14ac:dyDescent="0.3">
      <c r="A140" s="75">
        <v>6111</v>
      </c>
      <c r="B140" s="80" t="s">
        <v>140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5">
        <f t="shared" si="16"/>
        <v>0</v>
      </c>
      <c r="R140" s="5">
        <f t="shared" si="17"/>
        <v>0</v>
      </c>
    </row>
    <row r="141" spans="1:18" ht="15.75" thickBot="1" x14ac:dyDescent="0.3">
      <c r="A141" s="75">
        <v>6112</v>
      </c>
      <c r="B141" s="80" t="s">
        <v>141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5">
        <f t="shared" ref="Q141:Q180" si="35">SUM(D141:P141)</f>
        <v>0</v>
      </c>
      <c r="R141" s="5">
        <f t="shared" ref="R141:R180" si="36">SUM(C141:P141)</f>
        <v>0</v>
      </c>
    </row>
    <row r="142" spans="1:18" ht="29.25" thickBot="1" x14ac:dyDescent="0.3">
      <c r="A142" s="75">
        <v>6113</v>
      </c>
      <c r="B142" s="80" t="s">
        <v>142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5">
        <f t="shared" si="35"/>
        <v>0</v>
      </c>
      <c r="R142" s="5">
        <f t="shared" si="36"/>
        <v>0</v>
      </c>
    </row>
    <row r="143" spans="1:18" ht="15.75" thickBot="1" x14ac:dyDescent="0.3">
      <c r="A143" s="75">
        <v>6114</v>
      </c>
      <c r="B143" s="80" t="s">
        <v>143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5">
        <f t="shared" si="35"/>
        <v>0</v>
      </c>
      <c r="R143" s="5">
        <f t="shared" si="36"/>
        <v>0</v>
      </c>
    </row>
    <row r="144" spans="1:18" ht="15.75" thickBot="1" x14ac:dyDescent="0.3">
      <c r="A144" s="75">
        <v>6115</v>
      </c>
      <c r="B144" s="80" t="s">
        <v>144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5">
        <f t="shared" si="35"/>
        <v>0</v>
      </c>
      <c r="R144" s="5">
        <f t="shared" si="36"/>
        <v>0</v>
      </c>
    </row>
    <row r="145" spans="1:18" ht="15.75" thickBot="1" x14ac:dyDescent="0.3">
      <c r="A145" s="75">
        <v>6116</v>
      </c>
      <c r="B145" s="80" t="s">
        <v>145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5">
        <f t="shared" si="35"/>
        <v>0</v>
      </c>
      <c r="R145" s="5">
        <f t="shared" si="36"/>
        <v>0</v>
      </c>
    </row>
    <row r="146" spans="1:18" ht="29.25" thickBot="1" x14ac:dyDescent="0.3">
      <c r="A146" s="75">
        <v>6117</v>
      </c>
      <c r="B146" s="80" t="s">
        <v>146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5">
        <f t="shared" si="35"/>
        <v>0</v>
      </c>
      <c r="R146" s="5">
        <f t="shared" si="36"/>
        <v>0</v>
      </c>
    </row>
    <row r="147" spans="1:18" ht="15.75" thickBot="1" x14ac:dyDescent="0.3">
      <c r="A147" s="75">
        <v>6118</v>
      </c>
      <c r="B147" s="80" t="s">
        <v>147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5">
        <f t="shared" si="35"/>
        <v>0</v>
      </c>
      <c r="R147" s="5">
        <f t="shared" si="36"/>
        <v>0</v>
      </c>
    </row>
    <row r="148" spans="1:18" ht="15.75" thickBot="1" x14ac:dyDescent="0.3">
      <c r="A148" s="75">
        <v>6119</v>
      </c>
      <c r="B148" s="80" t="s">
        <v>148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5">
        <f t="shared" si="35"/>
        <v>0</v>
      </c>
      <c r="R148" s="5">
        <f t="shared" si="36"/>
        <v>0</v>
      </c>
    </row>
    <row r="149" spans="1:18" ht="15.75" thickBot="1" x14ac:dyDescent="0.3">
      <c r="A149" s="77">
        <v>612</v>
      </c>
      <c r="B149" s="79" t="s">
        <v>149</v>
      </c>
      <c r="C149" s="8">
        <f>SUM(C150:C156)</f>
        <v>0</v>
      </c>
      <c r="D149" s="8">
        <f>SUM(D150:D156)</f>
        <v>0</v>
      </c>
      <c r="E149" s="8">
        <f t="shared" ref="E149:L149" si="37">SUM(E150:E156)</f>
        <v>0</v>
      </c>
      <c r="F149" s="8">
        <f t="shared" si="37"/>
        <v>0</v>
      </c>
      <c r="G149" s="8">
        <f t="shared" si="37"/>
        <v>0</v>
      </c>
      <c r="H149" s="8">
        <f t="shared" si="37"/>
        <v>0</v>
      </c>
      <c r="I149" s="8">
        <f t="shared" si="37"/>
        <v>0</v>
      </c>
      <c r="J149" s="8">
        <f t="shared" si="37"/>
        <v>0</v>
      </c>
      <c r="K149" s="8">
        <f t="shared" si="37"/>
        <v>0</v>
      </c>
      <c r="L149" s="8">
        <f t="shared" si="37"/>
        <v>0</v>
      </c>
      <c r="M149" s="8">
        <f>SUM(M150:M156)</f>
        <v>0</v>
      </c>
      <c r="N149" s="8">
        <f>SUM(N150:N156)</f>
        <v>0</v>
      </c>
      <c r="O149" s="8">
        <f>SUM(O150:O156)</f>
        <v>0</v>
      </c>
      <c r="P149" s="8">
        <f>SUM(P150:P156)</f>
        <v>0</v>
      </c>
      <c r="Q149" s="5">
        <f t="shared" si="35"/>
        <v>0</v>
      </c>
      <c r="R149" s="5">
        <f t="shared" si="36"/>
        <v>0</v>
      </c>
    </row>
    <row r="150" spans="1:18" ht="29.25" thickBot="1" x14ac:dyDescent="0.3">
      <c r="A150" s="75">
        <v>6121</v>
      </c>
      <c r="B150" s="80" t="s">
        <v>150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5">
        <f t="shared" si="35"/>
        <v>0</v>
      </c>
      <c r="R150" s="5">
        <f t="shared" si="36"/>
        <v>0</v>
      </c>
    </row>
    <row r="151" spans="1:18" ht="15.75" thickBot="1" x14ac:dyDescent="0.3">
      <c r="A151" s="75">
        <v>6122</v>
      </c>
      <c r="B151" s="80" t="s">
        <v>151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5">
        <f t="shared" si="35"/>
        <v>0</v>
      </c>
      <c r="R151" s="5">
        <f t="shared" si="36"/>
        <v>0</v>
      </c>
    </row>
    <row r="152" spans="1:18" ht="15.75" thickBot="1" x14ac:dyDescent="0.3">
      <c r="A152" s="75">
        <v>6123</v>
      </c>
      <c r="B152" s="80" t="s">
        <v>152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5">
        <f t="shared" si="35"/>
        <v>0</v>
      </c>
      <c r="R152" s="5">
        <f t="shared" si="36"/>
        <v>0</v>
      </c>
    </row>
    <row r="153" spans="1:18" ht="15.75" thickBot="1" x14ac:dyDescent="0.3">
      <c r="A153" s="75">
        <v>6124</v>
      </c>
      <c r="B153" s="80" t="s">
        <v>153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5">
        <f t="shared" si="35"/>
        <v>0</v>
      </c>
      <c r="R153" s="5">
        <f t="shared" si="36"/>
        <v>0</v>
      </c>
    </row>
    <row r="154" spans="1:18" ht="15.75" thickBot="1" x14ac:dyDescent="0.3">
      <c r="A154" s="75">
        <v>6125</v>
      </c>
      <c r="B154" s="80" t="s">
        <v>154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5">
        <f t="shared" si="35"/>
        <v>0</v>
      </c>
      <c r="R154" s="5">
        <f t="shared" si="36"/>
        <v>0</v>
      </c>
    </row>
    <row r="155" spans="1:18" ht="15.75" thickBot="1" x14ac:dyDescent="0.3">
      <c r="A155" s="75">
        <v>6126</v>
      </c>
      <c r="B155" s="80" t="s">
        <v>155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5">
        <f t="shared" si="35"/>
        <v>0</v>
      </c>
      <c r="R155" s="5">
        <f t="shared" si="36"/>
        <v>0</v>
      </c>
    </row>
    <row r="156" spans="1:18" ht="15.75" thickBot="1" x14ac:dyDescent="0.3">
      <c r="A156" s="75">
        <v>6129</v>
      </c>
      <c r="B156" s="80" t="s">
        <v>156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5">
        <f t="shared" si="35"/>
        <v>0</v>
      </c>
      <c r="R156" s="5">
        <f t="shared" si="36"/>
        <v>0</v>
      </c>
    </row>
    <row r="157" spans="1:18" ht="15.75" thickBot="1" x14ac:dyDescent="0.3">
      <c r="A157" s="77">
        <v>613</v>
      </c>
      <c r="B157" s="79" t="s">
        <v>157</v>
      </c>
      <c r="C157" s="8">
        <f>C158</f>
        <v>0</v>
      </c>
      <c r="D157" s="8">
        <f>D158</f>
        <v>0</v>
      </c>
      <c r="E157" s="8">
        <f t="shared" ref="E157:P157" si="38">E158</f>
        <v>0</v>
      </c>
      <c r="F157" s="8">
        <f t="shared" si="38"/>
        <v>0</v>
      </c>
      <c r="G157" s="8">
        <f t="shared" si="38"/>
        <v>0</v>
      </c>
      <c r="H157" s="8">
        <f t="shared" si="38"/>
        <v>0</v>
      </c>
      <c r="I157" s="8">
        <f t="shared" si="38"/>
        <v>0</v>
      </c>
      <c r="J157" s="8">
        <f t="shared" si="38"/>
        <v>0</v>
      </c>
      <c r="K157" s="8">
        <f t="shared" si="38"/>
        <v>0</v>
      </c>
      <c r="L157" s="8">
        <f t="shared" si="38"/>
        <v>0</v>
      </c>
      <c r="M157" s="8">
        <f t="shared" si="38"/>
        <v>0</v>
      </c>
      <c r="N157" s="8">
        <f t="shared" si="38"/>
        <v>0</v>
      </c>
      <c r="O157" s="8">
        <f t="shared" si="38"/>
        <v>0</v>
      </c>
      <c r="P157" s="8">
        <f t="shared" si="38"/>
        <v>0</v>
      </c>
      <c r="Q157" s="5">
        <f t="shared" si="35"/>
        <v>0</v>
      </c>
      <c r="R157" s="5">
        <f t="shared" si="36"/>
        <v>0</v>
      </c>
    </row>
    <row r="158" spans="1:18" ht="15.75" thickBot="1" x14ac:dyDescent="0.3">
      <c r="A158" s="75">
        <v>6131</v>
      </c>
      <c r="B158" s="80" t="s">
        <v>157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5">
        <f t="shared" si="35"/>
        <v>0</v>
      </c>
      <c r="R158" s="5">
        <f t="shared" si="36"/>
        <v>0</v>
      </c>
    </row>
    <row r="159" spans="1:18" ht="15.75" thickBot="1" x14ac:dyDescent="0.3">
      <c r="A159" s="77">
        <v>614</v>
      </c>
      <c r="B159" s="79" t="s">
        <v>189</v>
      </c>
      <c r="C159" s="8">
        <f t="shared" ref="C159:P159" si="39">SUM(C160:C160)</f>
        <v>0</v>
      </c>
      <c r="D159" s="8">
        <f t="shared" si="39"/>
        <v>0</v>
      </c>
      <c r="E159" s="8">
        <f t="shared" si="39"/>
        <v>0</v>
      </c>
      <c r="F159" s="8">
        <f t="shared" si="39"/>
        <v>0</v>
      </c>
      <c r="G159" s="8">
        <f t="shared" si="39"/>
        <v>0</v>
      </c>
      <c r="H159" s="8">
        <f t="shared" si="39"/>
        <v>0</v>
      </c>
      <c r="I159" s="8">
        <f t="shared" si="39"/>
        <v>0</v>
      </c>
      <c r="J159" s="8">
        <f t="shared" si="39"/>
        <v>0</v>
      </c>
      <c r="K159" s="8">
        <f t="shared" si="39"/>
        <v>0</v>
      </c>
      <c r="L159" s="8">
        <f t="shared" si="39"/>
        <v>0</v>
      </c>
      <c r="M159" s="8">
        <f t="shared" si="39"/>
        <v>0</v>
      </c>
      <c r="N159" s="8">
        <f t="shared" si="39"/>
        <v>0</v>
      </c>
      <c r="O159" s="8">
        <f t="shared" si="39"/>
        <v>0</v>
      </c>
      <c r="P159" s="8">
        <f t="shared" si="39"/>
        <v>0</v>
      </c>
      <c r="Q159" s="5">
        <f t="shared" si="35"/>
        <v>0</v>
      </c>
      <c r="R159" s="5">
        <f t="shared" si="36"/>
        <v>0</v>
      </c>
    </row>
    <row r="160" spans="1:18" ht="15.75" thickBot="1" x14ac:dyDescent="0.3">
      <c r="A160" s="75">
        <v>6141</v>
      </c>
      <c r="B160" s="80" t="s">
        <v>189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5">
        <f t="shared" si="35"/>
        <v>0</v>
      </c>
      <c r="R160" s="5">
        <f t="shared" si="36"/>
        <v>0</v>
      </c>
    </row>
    <row r="161" spans="1:18" ht="15.75" thickBot="1" x14ac:dyDescent="0.3">
      <c r="A161" s="77">
        <v>621</v>
      </c>
      <c r="B161" s="79" t="s">
        <v>158</v>
      </c>
      <c r="C161" s="8">
        <f>SUM(C162:C170)</f>
        <v>0</v>
      </c>
      <c r="D161" s="8">
        <f>SUM(D162:D170)</f>
        <v>0</v>
      </c>
      <c r="E161" s="8">
        <f t="shared" ref="E161:L161" si="40">SUM(E162:E170)</f>
        <v>0</v>
      </c>
      <c r="F161" s="8">
        <f t="shared" si="40"/>
        <v>0</v>
      </c>
      <c r="G161" s="8">
        <f t="shared" si="40"/>
        <v>0</v>
      </c>
      <c r="H161" s="8">
        <f t="shared" si="40"/>
        <v>0</v>
      </c>
      <c r="I161" s="8">
        <f t="shared" si="40"/>
        <v>0</v>
      </c>
      <c r="J161" s="8">
        <f t="shared" si="40"/>
        <v>0</v>
      </c>
      <c r="K161" s="8">
        <f t="shared" si="40"/>
        <v>0</v>
      </c>
      <c r="L161" s="8">
        <f t="shared" si="40"/>
        <v>0</v>
      </c>
      <c r="M161" s="8">
        <f>SUM(M162:M170)</f>
        <v>0</v>
      </c>
      <c r="N161" s="8">
        <f>SUM(N162:N170)</f>
        <v>0</v>
      </c>
      <c r="O161" s="8">
        <f>SUM(O162:O170)</f>
        <v>0</v>
      </c>
      <c r="P161" s="8">
        <f>SUM(P162:P170)</f>
        <v>0</v>
      </c>
      <c r="Q161" s="5">
        <f t="shared" si="35"/>
        <v>0</v>
      </c>
      <c r="R161" s="5">
        <f t="shared" si="36"/>
        <v>0</v>
      </c>
    </row>
    <row r="162" spans="1:18" ht="29.25" thickBot="1" x14ac:dyDescent="0.3">
      <c r="A162" s="75">
        <v>6211</v>
      </c>
      <c r="B162" s="80" t="s">
        <v>159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5">
        <f t="shared" si="35"/>
        <v>0</v>
      </c>
      <c r="R162" s="5">
        <f t="shared" si="36"/>
        <v>0</v>
      </c>
    </row>
    <row r="163" spans="1:18" ht="15.75" thickBot="1" x14ac:dyDescent="0.3">
      <c r="A163" s="75">
        <v>6212</v>
      </c>
      <c r="B163" s="80" t="s">
        <v>160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5">
        <f t="shared" si="35"/>
        <v>0</v>
      </c>
      <c r="R163" s="5">
        <f t="shared" si="36"/>
        <v>0</v>
      </c>
    </row>
    <row r="164" spans="1:18" ht="29.25" thickBot="1" x14ac:dyDescent="0.3">
      <c r="A164" s="75">
        <v>6213</v>
      </c>
      <c r="B164" s="80" t="s">
        <v>161</v>
      </c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5">
        <f t="shared" si="35"/>
        <v>0</v>
      </c>
      <c r="R164" s="5">
        <f t="shared" si="36"/>
        <v>0</v>
      </c>
    </row>
    <row r="165" spans="1:18" ht="15.75" thickBot="1" x14ac:dyDescent="0.3">
      <c r="A165" s="75">
        <v>6214</v>
      </c>
      <c r="B165" s="80" t="s">
        <v>162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5">
        <f t="shared" si="35"/>
        <v>0</v>
      </c>
      <c r="R165" s="5">
        <f t="shared" si="36"/>
        <v>0</v>
      </c>
    </row>
    <row r="166" spans="1:18" ht="29.25" thickBot="1" x14ac:dyDescent="0.3">
      <c r="A166" s="75">
        <v>6215</v>
      </c>
      <c r="B166" s="80" t="s">
        <v>163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5">
        <f t="shared" si="35"/>
        <v>0</v>
      </c>
      <c r="R166" s="5">
        <f t="shared" si="36"/>
        <v>0</v>
      </c>
    </row>
    <row r="167" spans="1:18" ht="29.25" thickBot="1" x14ac:dyDescent="0.3">
      <c r="A167" s="75">
        <v>6216</v>
      </c>
      <c r="B167" s="80" t="s">
        <v>164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5">
        <f t="shared" si="35"/>
        <v>0</v>
      </c>
      <c r="R167" s="5">
        <f t="shared" si="36"/>
        <v>0</v>
      </c>
    </row>
    <row r="168" spans="1:18" ht="15.75" thickBot="1" x14ac:dyDescent="0.3">
      <c r="A168" s="75">
        <v>6217</v>
      </c>
      <c r="B168" s="80" t="s">
        <v>165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5">
        <f t="shared" si="35"/>
        <v>0</v>
      </c>
      <c r="R168" s="5">
        <f t="shared" si="36"/>
        <v>0</v>
      </c>
    </row>
    <row r="169" spans="1:18" ht="29.25" thickBot="1" x14ac:dyDescent="0.3">
      <c r="A169" s="75">
        <v>6218</v>
      </c>
      <c r="B169" s="80" t="s">
        <v>166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5">
        <f t="shared" si="35"/>
        <v>0</v>
      </c>
      <c r="R169" s="5">
        <f t="shared" si="36"/>
        <v>0</v>
      </c>
    </row>
    <row r="170" spans="1:18" ht="15.75" thickBot="1" x14ac:dyDescent="0.3">
      <c r="A170" s="75">
        <v>6219</v>
      </c>
      <c r="B170" s="80" t="s">
        <v>167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5">
        <f t="shared" si="35"/>
        <v>0</v>
      </c>
      <c r="R170" s="5">
        <f t="shared" si="36"/>
        <v>0</v>
      </c>
    </row>
    <row r="171" spans="1:18" ht="15.75" thickBot="1" x14ac:dyDescent="0.3">
      <c r="A171" s="77">
        <v>622</v>
      </c>
      <c r="B171" s="79" t="s">
        <v>168</v>
      </c>
      <c r="C171" s="8">
        <f t="shared" ref="C171:P171" si="41">SUM(C172:C179)</f>
        <v>0</v>
      </c>
      <c r="D171" s="8">
        <f t="shared" si="41"/>
        <v>0</v>
      </c>
      <c r="E171" s="8">
        <f t="shared" si="41"/>
        <v>0</v>
      </c>
      <c r="F171" s="8">
        <f t="shared" si="41"/>
        <v>0</v>
      </c>
      <c r="G171" s="8">
        <f t="shared" si="41"/>
        <v>0</v>
      </c>
      <c r="H171" s="8">
        <f t="shared" si="41"/>
        <v>0</v>
      </c>
      <c r="I171" s="8">
        <f t="shared" si="41"/>
        <v>0</v>
      </c>
      <c r="J171" s="8">
        <f t="shared" si="41"/>
        <v>0</v>
      </c>
      <c r="K171" s="8">
        <f t="shared" si="41"/>
        <v>0</v>
      </c>
      <c r="L171" s="8">
        <f t="shared" si="41"/>
        <v>0</v>
      </c>
      <c r="M171" s="8">
        <f t="shared" si="41"/>
        <v>0</v>
      </c>
      <c r="N171" s="8">
        <f t="shared" si="41"/>
        <v>0</v>
      </c>
      <c r="O171" s="8">
        <f t="shared" si="41"/>
        <v>0</v>
      </c>
      <c r="P171" s="8">
        <f t="shared" si="41"/>
        <v>0</v>
      </c>
      <c r="Q171" s="5">
        <f t="shared" si="35"/>
        <v>0</v>
      </c>
      <c r="R171" s="5">
        <f t="shared" si="36"/>
        <v>0</v>
      </c>
    </row>
    <row r="172" spans="1:18" ht="29.25" thickBot="1" x14ac:dyDescent="0.3">
      <c r="A172" s="75">
        <v>6221</v>
      </c>
      <c r="B172" s="80" t="s">
        <v>169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5">
        <f t="shared" si="35"/>
        <v>0</v>
      </c>
      <c r="R172" s="5">
        <f t="shared" si="36"/>
        <v>0</v>
      </c>
    </row>
    <row r="173" spans="1:18" ht="15.75" thickBot="1" x14ac:dyDescent="0.3">
      <c r="A173" s="75">
        <v>6222</v>
      </c>
      <c r="B173" s="80" t="s">
        <v>170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5">
        <f t="shared" si="35"/>
        <v>0</v>
      </c>
      <c r="R173" s="5">
        <f t="shared" si="36"/>
        <v>0</v>
      </c>
    </row>
    <row r="174" spans="1:18" ht="15.75" thickBot="1" x14ac:dyDescent="0.3">
      <c r="A174" s="75">
        <v>6223</v>
      </c>
      <c r="B174" s="80" t="s">
        <v>171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5">
        <f t="shared" si="35"/>
        <v>0</v>
      </c>
      <c r="R174" s="5">
        <f t="shared" si="36"/>
        <v>0</v>
      </c>
    </row>
    <row r="175" spans="1:18" ht="15.75" thickBot="1" x14ac:dyDescent="0.3">
      <c r="A175" s="75">
        <v>6224</v>
      </c>
      <c r="B175" s="80" t="s">
        <v>172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5">
        <f t="shared" si="35"/>
        <v>0</v>
      </c>
      <c r="R175" s="5">
        <f t="shared" si="36"/>
        <v>0</v>
      </c>
    </row>
    <row r="176" spans="1:18" ht="15.75" thickBot="1" x14ac:dyDescent="0.3">
      <c r="A176" s="75">
        <v>6225</v>
      </c>
      <c r="B176" s="80" t="s">
        <v>173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5">
        <f t="shared" si="35"/>
        <v>0</v>
      </c>
      <c r="R176" s="5">
        <f t="shared" si="36"/>
        <v>0</v>
      </c>
    </row>
    <row r="177" spans="1:18" ht="15.75" thickBot="1" x14ac:dyDescent="0.3">
      <c r="A177" s="75">
        <v>6226</v>
      </c>
      <c r="B177" s="80" t="s">
        <v>174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5">
        <f t="shared" si="35"/>
        <v>0</v>
      </c>
      <c r="R177" s="5">
        <f t="shared" si="36"/>
        <v>0</v>
      </c>
    </row>
    <row r="178" spans="1:18" ht="15.75" thickBot="1" x14ac:dyDescent="0.3">
      <c r="A178" s="75">
        <v>6227</v>
      </c>
      <c r="B178" s="80" t="s">
        <v>175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5">
        <f t="shared" si="35"/>
        <v>0</v>
      </c>
      <c r="R178" s="5">
        <f t="shared" si="36"/>
        <v>0</v>
      </c>
    </row>
    <row r="179" spans="1:18" ht="15.75" thickBot="1" x14ac:dyDescent="0.3">
      <c r="A179" s="75">
        <v>6228</v>
      </c>
      <c r="B179" s="80" t="s">
        <v>176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5">
        <f t="shared" si="35"/>
        <v>0</v>
      </c>
      <c r="R179" s="5">
        <f t="shared" si="36"/>
        <v>0</v>
      </c>
    </row>
    <row r="180" spans="1:18" ht="45.75" thickBot="1" x14ac:dyDescent="0.3">
      <c r="A180" s="77">
        <v>623</v>
      </c>
      <c r="B180" s="79" t="s">
        <v>227</v>
      </c>
      <c r="C180" s="8">
        <f t="shared" ref="C180:P180" si="42">+C181</f>
        <v>0</v>
      </c>
      <c r="D180" s="8">
        <f t="shared" si="42"/>
        <v>0</v>
      </c>
      <c r="E180" s="8">
        <f t="shared" si="42"/>
        <v>0</v>
      </c>
      <c r="F180" s="8">
        <f t="shared" si="42"/>
        <v>0</v>
      </c>
      <c r="G180" s="8">
        <f t="shared" si="42"/>
        <v>0</v>
      </c>
      <c r="H180" s="8">
        <f t="shared" si="42"/>
        <v>0</v>
      </c>
      <c r="I180" s="8">
        <f t="shared" si="42"/>
        <v>0</v>
      </c>
      <c r="J180" s="8">
        <f t="shared" si="42"/>
        <v>0</v>
      </c>
      <c r="K180" s="8">
        <f t="shared" si="42"/>
        <v>0</v>
      </c>
      <c r="L180" s="8">
        <f t="shared" si="42"/>
        <v>0</v>
      </c>
      <c r="M180" s="8">
        <f t="shared" si="42"/>
        <v>0</v>
      </c>
      <c r="N180" s="8">
        <f t="shared" si="42"/>
        <v>0</v>
      </c>
      <c r="O180" s="8">
        <f t="shared" si="42"/>
        <v>0</v>
      </c>
      <c r="P180" s="8">
        <f t="shared" si="42"/>
        <v>0</v>
      </c>
      <c r="Q180" s="5">
        <f t="shared" si="35"/>
        <v>0</v>
      </c>
      <c r="R180" s="5">
        <f t="shared" si="36"/>
        <v>0</v>
      </c>
    </row>
    <row r="181" spans="1:18" ht="43.5" thickBot="1" x14ac:dyDescent="0.3">
      <c r="A181" s="84">
        <v>6231</v>
      </c>
      <c r="B181" s="80" t="s">
        <v>227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5">
        <f>SUM(D181:P181)</f>
        <v>0</v>
      </c>
      <c r="R181" s="5">
        <f>SUM(C181:P181)</f>
        <v>0</v>
      </c>
    </row>
    <row r="182" spans="1:18" ht="15.75" thickBot="1" x14ac:dyDescent="0.3">
      <c r="A182" s="85"/>
      <c r="B182" s="86" t="s">
        <v>177</v>
      </c>
      <c r="C182" s="66">
        <f>SUM(C12+C14+C18+C20+C25+C27+C29+C37+C43+C52+C60+C63+C73+C77+C79+C81+C85+C87+C97+C101+C104+C107+C110+C113+C123+C126+C130+C132+C135+C137+C139+C149+C157+C159+C161+C171+C180)</f>
        <v>0</v>
      </c>
      <c r="D182" s="66">
        <f t="shared" ref="D182:P182" si="43">SUM(D12+D14+D18+D20+D25+D27+D29+D37+D43+D52+D60+D63+D73+D77+D79+D81+D85+D87+D97+D101+D104+D107+D110+D113+D123+D126+D130+D132+D135+D137+D139+D149+D157+D159+D161+D171+D180)</f>
        <v>0</v>
      </c>
      <c r="E182" s="66">
        <f t="shared" si="43"/>
        <v>0</v>
      </c>
      <c r="F182" s="66">
        <f t="shared" si="43"/>
        <v>0</v>
      </c>
      <c r="G182" s="66">
        <f t="shared" si="43"/>
        <v>0</v>
      </c>
      <c r="H182" s="66">
        <f t="shared" si="43"/>
        <v>0</v>
      </c>
      <c r="I182" s="66">
        <f t="shared" si="43"/>
        <v>0</v>
      </c>
      <c r="J182" s="66">
        <f t="shared" si="43"/>
        <v>0</v>
      </c>
      <c r="K182" s="66">
        <f t="shared" si="43"/>
        <v>0</v>
      </c>
      <c r="L182" s="66">
        <f t="shared" si="43"/>
        <v>0</v>
      </c>
      <c r="M182" s="66">
        <f t="shared" si="43"/>
        <v>0</v>
      </c>
      <c r="N182" s="66">
        <f t="shared" si="43"/>
        <v>0</v>
      </c>
      <c r="O182" s="66">
        <f t="shared" si="43"/>
        <v>0</v>
      </c>
      <c r="P182" s="66">
        <f t="shared" si="43"/>
        <v>0</v>
      </c>
      <c r="Q182" s="5">
        <f>SUM(D182:P182)</f>
        <v>0</v>
      </c>
      <c r="R182" s="5">
        <f>SUM(C182:P182)</f>
        <v>0</v>
      </c>
    </row>
  </sheetData>
  <sheetProtection password="A5D7" sheet="1"/>
  <mergeCells count="8">
    <mergeCell ref="A5:B5"/>
    <mergeCell ref="B7:H7"/>
    <mergeCell ref="D1:H1"/>
    <mergeCell ref="A2:B2"/>
    <mergeCell ref="D2:H2"/>
    <mergeCell ref="A3:B3"/>
    <mergeCell ref="D3:H3"/>
    <mergeCell ref="D4:H4"/>
  </mergeCells>
  <dataValidations count="2">
    <dataValidation type="whole" operator="greaterThan" allowBlank="1" showInputMessage="1" showErrorMessage="1" errorTitle="Pogresan unos" error="Broj zaposlenih radnika mora biti veci od 0!" promptTitle="Broj zaposlenih" prompt="Uneti broj trenutno zaposlenih radnika" sqref="D5" xr:uid="{00000000-0002-0000-0600-000000000000}">
      <formula1>0</formula1>
    </dataValidation>
    <dataValidation type="whole" operator="greaterThan" allowBlank="1" showErrorMessage="1" errorTitle="Pogresan unos" error="Uneseni iznos mora biti celi broj veci od 0!" sqref="C160:P160 C162:P170 C150:P156 C140:P148 C158:P158 C172:P179 D105:P106 D88:P96 C98:P100 C114:P122 C102:P103 C108:P109 C131:P131 C136:P136 C133:P134 C127:P129 C124:P125 D74:P78 D30:P36 D82:P86 D38:P42 D64:P72 D61:P62 D53:P59 D44:P51 D80:P80 D28:P28 D26:P26 D21:P24 D19:P19 D15:P17 D13:P13 C77 C85" xr:uid="{00000000-0002-0000-0600-000001000000}">
      <formula1>0</formula1>
    </dataValidation>
  </dataValidations>
  <pageMargins left="0.7" right="0.7" top="0.75" bottom="0.75" header="0.3" footer="0.3"/>
  <pageSetup scale="35" orientation="landscape" r:id="rId1"/>
  <rowBreaks count="1" manualBreakCount="1"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v-baza</vt:lpstr>
      <vt:lpstr>za prenos</vt:lpstr>
      <vt:lpstr>pivot</vt:lpstr>
      <vt:lpstr>šifre</vt:lpstr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Ja</cp:lastModifiedBy>
  <cp:lastPrinted>2021-01-25T07:38:53Z</cp:lastPrinted>
  <dcterms:created xsi:type="dcterms:W3CDTF">2008-06-01T13:27:29Z</dcterms:created>
  <dcterms:modified xsi:type="dcterms:W3CDTF">2021-01-25T07:39:28Z</dcterms:modified>
</cp:coreProperties>
</file>